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30.04.2018 (КВСР)" sheetId="1" r:id="rId1"/>
  </sheets>
  <definedNames/>
  <calcPr fullCalcOnLoad="1"/>
</workbook>
</file>

<file path=xl/sharedStrings.xml><?xml version="1.0" encoding="utf-8"?>
<sst xmlns="http://schemas.openxmlformats.org/spreadsheetml/2006/main" count="341" uniqueCount="131">
  <si>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</si>
  <si>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</si>
  <si>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</si>
  <si>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</si>
  <si>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</si>
  <si>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</si>
  <si>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</si>
  <si>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</si>
  <si>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</si>
  <si>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</si>
  <si>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</si>
  <si>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</si>
  <si>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</si>
  <si>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</si>
  <si>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</si>
  <si>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</si>
  <si>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</si>
  <si>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</si>
  <si>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</si>
  <si>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</si>
  <si>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</si>
  <si>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</si>
  <si>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</si>
  <si>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</si>
  <si>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</si>
  <si>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</si>
  <si>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</si>
  <si>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</si>
  <si>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</si>
  <si>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</si>
  <si>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</si>
  <si>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</si>
  <si>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</si>
  <si>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</si>
  <si>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</si>
  <si>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</si>
  <si>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</si>
  <si>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</si>
  <si>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</si>
  <si>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</si>
  <si>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</si>
  <si>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</si>
  <si>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</si>
  <si>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</si>
  <si>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</si>
  <si>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</si>
  <si>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</si>
  <si>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</si>
  <si>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</si>
  <si>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</si>
  <si>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</si>
  <si>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</si>
  <si>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</si>
  <si>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</si>
  <si>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</si>
  <si>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</si>
  <si>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</si>
  <si>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</si>
  <si>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</si>
  <si>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</si>
  <si>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</si>
  <si>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</si>
  <si>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</si>
  <si>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</si>
  <si>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</si>
  <si>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</si>
  <si>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</si>
  <si>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</si>
  <si>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</si>
  <si>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</si>
  <si>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</si>
  <si>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</si>
  <si>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</si>
  <si>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</si>
  <si>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</si>
  <si>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</si>
  <si>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</si>
  <si>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</si>
  <si>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</si>
  <si>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</si>
  <si>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</si>
  <si>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</si>
  <si>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</si>
  <si>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</si>
  <si>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</si>
  <si>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</si>
  <si>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</si>
  <si>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</si>
  <si>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</si>
  <si>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</si>
  <si>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</si>
  <si>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</si>
  <si>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</si>
  <si>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</si>
  <si>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</si>
  <si>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</si>
  <si>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</si>
  <si>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</si>
  <si>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</si>
  <si>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</si>
  <si>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</si>
  <si>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</si>
  <si>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</si>
  <si>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</si>
  <si>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</si>
  <si>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</si>
  <si>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</si>
  <si>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</si>
  <si>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</si>
  <si>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</si>
  <si>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</si>
  <si>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09101L5550</t>
  </si>
  <si>
    <t>09102L5550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</si>
  <si>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</si>
  <si>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</si>
  <si>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</si>
  <si>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</si>
  <si>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</si>
  <si>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</si>
  <si>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</si>
  <si>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</si>
  <si>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</si>
  <si>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</si>
  <si>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</si>
  <si>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1101S2440</t>
  </si>
  <si>
    <t>СОЦИАЛЬНАЯ ПОЛИТИКА</t>
  </si>
  <si>
    <t>Пенсионное обеспечение</t>
  </si>
  <si>
    <t>Выплата пенсии за выслугу лет лицам, замещавшим должности муниципальной службы в администрации Покровского сельского поселения</t>
  </si>
  <si>
    <t>Публичные нормативные социальные выплаты гражданам</t>
  </si>
  <si>
    <t>28 февраля 2018 г.</t>
  </si>
  <si>
    <t>Поэтапное повышение уровня средней заработной платы работников муниципальных учреждений отрасли культуры до средней заработной платы по Краснодарскому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</si>
</sst>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164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64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64" fontId="3" fillId="0" borderId="10" xfId="52" applyNumberFormat="1" applyFont="1" applyFill="1" applyBorder="1" applyAlignment="1" applyProtection="1">
      <alignment/>
      <protection hidden="1"/>
    </xf>
    <xf numFmtId="164" fontId="3" fillId="33" borderId="16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3" fillId="33" borderId="17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4" fontId="3" fillId="35" borderId="20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/>
      <protection hidden="1"/>
    </xf>
    <xf numFmtId="166" fontId="3" fillId="35" borderId="21" xfId="52" applyNumberFormat="1" applyFont="1" applyFill="1" applyBorder="1" applyAlignment="1" applyProtection="1">
      <alignment/>
      <protection hidden="1"/>
    </xf>
    <xf numFmtId="167" fontId="3" fillId="35" borderId="21" xfId="52" applyNumberFormat="1" applyFont="1" applyFill="1" applyBorder="1" applyAlignment="1" applyProtection="1">
      <alignment/>
      <protection hidden="1"/>
    </xf>
    <xf numFmtId="165" fontId="3" fillId="35" borderId="21" xfId="52" applyNumberFormat="1" applyFont="1" applyFill="1" applyBorder="1" applyAlignment="1" applyProtection="1">
      <alignment wrapText="1"/>
      <protection hidden="1"/>
    </xf>
    <xf numFmtId="164" fontId="3" fillId="36" borderId="20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/>
      <protection hidden="1"/>
    </xf>
    <xf numFmtId="166" fontId="3" fillId="36" borderId="21" xfId="52" applyNumberFormat="1" applyFont="1" applyFill="1" applyBorder="1" applyAlignment="1" applyProtection="1">
      <alignment/>
      <protection hidden="1"/>
    </xf>
    <xf numFmtId="167" fontId="3" fillId="36" borderId="21" xfId="52" applyNumberFormat="1" applyFont="1" applyFill="1" applyBorder="1" applyAlignment="1" applyProtection="1">
      <alignment/>
      <protection hidden="1"/>
    </xf>
    <xf numFmtId="165" fontId="3" fillId="36" borderId="21" xfId="52" applyNumberFormat="1" applyFont="1" applyFill="1" applyBorder="1" applyAlignment="1" applyProtection="1">
      <alignment wrapText="1"/>
      <protection hidden="1"/>
    </xf>
    <xf numFmtId="164" fontId="3" fillId="33" borderId="20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/>
      <protection hidden="1"/>
    </xf>
    <xf numFmtId="166" fontId="3" fillId="33" borderId="21" xfId="52" applyNumberFormat="1" applyFont="1" applyFill="1" applyBorder="1" applyAlignment="1" applyProtection="1">
      <alignment/>
      <protection hidden="1"/>
    </xf>
    <xf numFmtId="167" fontId="3" fillId="33" borderId="21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164" fontId="3" fillId="37" borderId="23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/>
      <protection hidden="1"/>
    </xf>
    <xf numFmtId="166" fontId="3" fillId="37" borderId="24" xfId="52" applyNumberFormat="1" applyFont="1" applyFill="1" applyBorder="1" applyAlignment="1" applyProtection="1">
      <alignment/>
      <protection hidden="1"/>
    </xf>
    <xf numFmtId="167" fontId="3" fillId="37" borderId="24" xfId="52" applyNumberFormat="1" applyFont="1" applyFill="1" applyBorder="1" applyAlignment="1" applyProtection="1">
      <alignment/>
      <protection hidden="1"/>
    </xf>
    <xf numFmtId="165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66" fontId="3" fillId="33" borderId="21" xfId="52" applyNumberFormat="1" applyFont="1" applyFill="1" applyBorder="1" applyAlignment="1" applyProtection="1">
      <alignment horizontal="left"/>
      <protection hidden="1"/>
    </xf>
    <xf numFmtId="166" fontId="3" fillId="34" borderId="21" xfId="52" applyNumberFormat="1" applyFont="1" applyFill="1" applyBorder="1" applyAlignment="1" applyProtection="1">
      <alignment horizontal="left"/>
      <protection hidden="1"/>
    </xf>
    <xf numFmtId="166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65" fontId="3" fillId="33" borderId="21" xfId="52" applyNumberFormat="1" applyFont="1" applyFill="1" applyBorder="1" applyAlignment="1" applyProtection="1">
      <alignment horizontal="left"/>
      <protection hidden="1"/>
    </xf>
    <xf numFmtId="165" fontId="3" fillId="33" borderId="31" xfId="52" applyNumberFormat="1" applyFont="1" applyFill="1" applyBorder="1" applyAlignment="1" applyProtection="1">
      <alignment wrapText="1"/>
      <protection hidden="1"/>
    </xf>
    <xf numFmtId="165" fontId="3" fillId="33" borderId="32" xfId="52" applyNumberFormat="1" applyFont="1" applyFill="1" applyBorder="1" applyAlignment="1" applyProtection="1">
      <alignment wrapText="1"/>
      <protection hidden="1"/>
    </xf>
    <xf numFmtId="165" fontId="3" fillId="34" borderId="31" xfId="52" applyNumberFormat="1" applyFont="1" applyFill="1" applyBorder="1" applyAlignment="1" applyProtection="1">
      <alignment wrapText="1"/>
      <protection hidden="1"/>
    </xf>
    <xf numFmtId="165" fontId="3" fillId="34" borderId="32" xfId="52" applyNumberFormat="1" applyFont="1" applyFill="1" applyBorder="1" applyAlignment="1" applyProtection="1">
      <alignment wrapText="1"/>
      <protection hidden="1"/>
    </xf>
    <xf numFmtId="165" fontId="3" fillId="35" borderId="31" xfId="52" applyNumberFormat="1" applyFont="1" applyFill="1" applyBorder="1" applyAlignment="1" applyProtection="1">
      <alignment wrapText="1"/>
      <protection hidden="1"/>
    </xf>
    <xf numFmtId="165" fontId="3" fillId="35" borderId="32" xfId="52" applyNumberFormat="1" applyFont="1" applyFill="1" applyBorder="1" applyAlignment="1" applyProtection="1">
      <alignment wrapText="1"/>
      <protection hidden="1"/>
    </xf>
    <xf numFmtId="165" fontId="3" fillId="33" borderId="33" xfId="52" applyNumberFormat="1" applyFont="1" applyFill="1" applyBorder="1" applyAlignment="1" applyProtection="1">
      <alignment wrapText="1"/>
      <protection hidden="1"/>
    </xf>
    <xf numFmtId="165" fontId="3" fillId="33" borderId="13" xfId="52" applyNumberFormat="1" applyFont="1" applyFill="1" applyBorder="1" applyAlignment="1" applyProtection="1">
      <alignment wrapText="1"/>
      <protection hidden="1"/>
    </xf>
    <xf numFmtId="165" fontId="3" fillId="36" borderId="31" xfId="52" applyNumberFormat="1" applyFont="1" applyFill="1" applyBorder="1" applyAlignment="1" applyProtection="1">
      <alignment wrapText="1"/>
      <protection hidden="1"/>
    </xf>
    <xf numFmtId="165" fontId="3" fillId="36" borderId="32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5" fontId="3" fillId="37" borderId="35" xfId="52" applyNumberFormat="1" applyFont="1" applyFill="1" applyBorder="1" applyAlignment="1" applyProtection="1">
      <alignment wrapText="1"/>
      <protection hidden="1"/>
    </xf>
    <xf numFmtId="165" fontId="3" fillId="37" borderId="36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7" xfId="52" applyNumberFormat="1" applyFont="1" applyFill="1" applyBorder="1" applyAlignment="1" applyProtection="1">
      <alignment horizontal="center" vertical="center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showGridLines="0" tabSelected="1" zoomScalePageLayoutView="0" workbookViewId="0" topLeftCell="A133">
      <selection activeCell="P56" sqref="P56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102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101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100</v>
      </c>
      <c r="P5" s="65">
        <v>43220</v>
      </c>
      <c r="Q5" s="2"/>
      <c r="R5" s="3"/>
    </row>
    <row r="6" spans="1:18" ht="32.25" customHeight="1">
      <c r="A6" s="81" t="s">
        <v>99</v>
      </c>
      <c r="B6" s="81"/>
      <c r="C6" s="81"/>
      <c r="D6" s="81"/>
      <c r="E6" s="81"/>
      <c r="F6" s="81"/>
      <c r="G6" s="81"/>
      <c r="H6" s="81"/>
      <c r="I6" s="81"/>
      <c r="J6" s="80" t="s">
        <v>119</v>
      </c>
      <c r="K6" s="81"/>
      <c r="L6" s="81"/>
      <c r="M6" s="81"/>
      <c r="N6" s="81"/>
      <c r="O6" s="55" t="s">
        <v>98</v>
      </c>
      <c r="P6" s="56"/>
      <c r="Q6" s="2"/>
      <c r="R6" s="3"/>
    </row>
    <row r="7" spans="1:18" ht="21.75" customHeight="1">
      <c r="A7" s="4" t="s">
        <v>97</v>
      </c>
      <c r="B7" s="4"/>
      <c r="C7" s="4"/>
      <c r="D7" s="4"/>
      <c r="E7" s="4"/>
      <c r="F7" s="4"/>
      <c r="G7" s="4"/>
      <c r="H7" s="4"/>
      <c r="I7" s="4"/>
      <c r="J7" s="86" t="s">
        <v>120</v>
      </c>
      <c r="K7" s="87"/>
      <c r="L7" s="87"/>
      <c r="M7" s="87"/>
      <c r="N7" s="87"/>
      <c r="O7" s="55"/>
      <c r="P7" s="56"/>
      <c r="Q7" s="2"/>
      <c r="R7" s="3"/>
    </row>
    <row r="8" spans="1:18" ht="12.75" customHeight="1" thickBot="1">
      <c r="A8" s="4" t="s">
        <v>96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95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84" t="s">
        <v>94</v>
      </c>
      <c r="C10" s="84"/>
      <c r="D10" s="84"/>
      <c r="E10" s="84"/>
      <c r="F10" s="84"/>
      <c r="G10" s="84"/>
      <c r="H10" s="84"/>
      <c r="I10" s="85"/>
      <c r="J10" s="52" t="s">
        <v>93</v>
      </c>
      <c r="K10" s="53" t="s">
        <v>92</v>
      </c>
      <c r="L10" s="52" t="s">
        <v>91</v>
      </c>
      <c r="M10" s="52" t="s">
        <v>90</v>
      </c>
      <c r="N10" s="52" t="s">
        <v>89</v>
      </c>
      <c r="O10" s="52" t="s">
        <v>88</v>
      </c>
      <c r="P10" s="51" t="s">
        <v>87</v>
      </c>
      <c r="Q10" s="50"/>
      <c r="R10" s="3"/>
    </row>
    <row r="11" spans="1:18" ht="12.75" customHeight="1">
      <c r="A11" s="22"/>
      <c r="B11" s="82" t="s">
        <v>122</v>
      </c>
      <c r="C11" s="82"/>
      <c r="D11" s="82"/>
      <c r="E11" s="82"/>
      <c r="F11" s="82"/>
      <c r="G11" s="82"/>
      <c r="H11" s="82"/>
      <c r="I11" s="83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P136</f>
        <v>23104111.950000003</v>
      </c>
      <c r="Q11" s="44"/>
      <c r="R11" s="16"/>
    </row>
    <row r="12" spans="1:18" ht="12.75" customHeight="1">
      <c r="A12" s="22"/>
      <c r="B12" s="75" t="s">
        <v>86</v>
      </c>
      <c r="C12" s="75"/>
      <c r="D12" s="75"/>
      <c r="E12" s="75"/>
      <c r="F12" s="75"/>
      <c r="G12" s="75"/>
      <c r="H12" s="75"/>
      <c r="I12" s="76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4069200</v>
      </c>
      <c r="Q12" s="23"/>
      <c r="R12" s="16"/>
    </row>
    <row r="13" spans="1:18" ht="32.25" customHeight="1">
      <c r="A13" s="22"/>
      <c r="B13" s="71" t="s">
        <v>85</v>
      </c>
      <c r="C13" s="71"/>
      <c r="D13" s="71"/>
      <c r="E13" s="71"/>
      <c r="F13" s="71"/>
      <c r="G13" s="71"/>
      <c r="H13" s="71"/>
      <c r="I13" s="72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69" t="s">
        <v>82</v>
      </c>
      <c r="C14" s="69"/>
      <c r="D14" s="69"/>
      <c r="E14" s="69"/>
      <c r="F14" s="69"/>
      <c r="G14" s="69"/>
      <c r="H14" s="69"/>
      <c r="I14" s="70"/>
      <c r="J14" s="28">
        <v>992</v>
      </c>
      <c r="K14" s="27">
        <v>1</v>
      </c>
      <c r="L14" s="27">
        <v>2</v>
      </c>
      <c r="M14" s="26" t="s">
        <v>84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67" t="s">
        <v>61</v>
      </c>
      <c r="C15" s="67"/>
      <c r="D15" s="67"/>
      <c r="E15" s="67"/>
      <c r="F15" s="67"/>
      <c r="G15" s="67"/>
      <c r="H15" s="67"/>
      <c r="I15" s="68"/>
      <c r="J15" s="43">
        <v>992</v>
      </c>
      <c r="K15" s="42">
        <v>1</v>
      </c>
      <c r="L15" s="42">
        <v>2</v>
      </c>
      <c r="M15" s="41" t="s">
        <v>84</v>
      </c>
      <c r="N15" s="40" t="s">
        <v>60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1" t="s">
        <v>83</v>
      </c>
      <c r="C16" s="71"/>
      <c r="D16" s="71"/>
      <c r="E16" s="71"/>
      <c r="F16" s="71"/>
      <c r="G16" s="71"/>
      <c r="H16" s="71"/>
      <c r="I16" s="72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69" t="s">
        <v>82</v>
      </c>
      <c r="C17" s="69"/>
      <c r="D17" s="69"/>
      <c r="E17" s="69"/>
      <c r="F17" s="69"/>
      <c r="G17" s="69"/>
      <c r="H17" s="69"/>
      <c r="I17" s="70"/>
      <c r="J17" s="28">
        <v>992</v>
      </c>
      <c r="K17" s="27">
        <v>1</v>
      </c>
      <c r="L17" s="27">
        <v>4</v>
      </c>
      <c r="M17" s="26" t="s">
        <v>81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67" t="s">
        <v>61</v>
      </c>
      <c r="C18" s="67"/>
      <c r="D18" s="67"/>
      <c r="E18" s="67"/>
      <c r="F18" s="67"/>
      <c r="G18" s="67"/>
      <c r="H18" s="67"/>
      <c r="I18" s="68"/>
      <c r="J18" s="43">
        <v>992</v>
      </c>
      <c r="K18" s="42">
        <v>1</v>
      </c>
      <c r="L18" s="42">
        <v>4</v>
      </c>
      <c r="M18" s="41" t="s">
        <v>81</v>
      </c>
      <c r="N18" s="40" t="s">
        <v>60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67" t="s">
        <v>18</v>
      </c>
      <c r="C19" s="67"/>
      <c r="D19" s="67"/>
      <c r="E19" s="67"/>
      <c r="F19" s="67"/>
      <c r="G19" s="67"/>
      <c r="H19" s="67"/>
      <c r="I19" s="68"/>
      <c r="J19" s="43">
        <v>992</v>
      </c>
      <c r="K19" s="42">
        <v>1</v>
      </c>
      <c r="L19" s="42">
        <v>4</v>
      </c>
      <c r="M19" s="41" t="s">
        <v>81</v>
      </c>
      <c r="N19" s="40" t="s">
        <v>17</v>
      </c>
      <c r="O19" s="40">
        <v>0</v>
      </c>
      <c r="P19" s="39">
        <v>675000</v>
      </c>
      <c r="Q19" s="23"/>
      <c r="R19" s="16"/>
    </row>
    <row r="20" spans="1:18" ht="12.75" customHeight="1">
      <c r="A20" s="22"/>
      <c r="B20" s="67" t="s">
        <v>16</v>
      </c>
      <c r="C20" s="67"/>
      <c r="D20" s="67"/>
      <c r="E20" s="67"/>
      <c r="F20" s="67"/>
      <c r="G20" s="67"/>
      <c r="H20" s="67"/>
      <c r="I20" s="68"/>
      <c r="J20" s="43">
        <v>992</v>
      </c>
      <c r="K20" s="42">
        <v>1</v>
      </c>
      <c r="L20" s="42">
        <v>4</v>
      </c>
      <c r="M20" s="41" t="s">
        <v>81</v>
      </c>
      <c r="N20" s="40" t="s">
        <v>15</v>
      </c>
      <c r="O20" s="40">
        <v>0</v>
      </c>
      <c r="P20" s="39">
        <v>18500</v>
      </c>
      <c r="Q20" s="23"/>
      <c r="R20" s="16"/>
    </row>
    <row r="21" spans="1:18" ht="21.75" customHeight="1">
      <c r="A21" s="22"/>
      <c r="B21" s="69" t="s">
        <v>80</v>
      </c>
      <c r="C21" s="69"/>
      <c r="D21" s="69"/>
      <c r="E21" s="69"/>
      <c r="F21" s="69"/>
      <c r="G21" s="69"/>
      <c r="H21" s="69"/>
      <c r="I21" s="70"/>
      <c r="J21" s="28">
        <v>992</v>
      </c>
      <c r="K21" s="27">
        <v>1</v>
      </c>
      <c r="L21" s="27">
        <v>4</v>
      </c>
      <c r="M21" s="26" t="s">
        <v>79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67" t="s">
        <v>18</v>
      </c>
      <c r="C22" s="67"/>
      <c r="D22" s="67"/>
      <c r="E22" s="67"/>
      <c r="F22" s="67"/>
      <c r="G22" s="67"/>
      <c r="H22" s="67"/>
      <c r="I22" s="68"/>
      <c r="J22" s="43">
        <v>992</v>
      </c>
      <c r="K22" s="42">
        <v>1</v>
      </c>
      <c r="L22" s="42">
        <v>4</v>
      </c>
      <c r="M22" s="41" t="s">
        <v>79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1" t="s">
        <v>78</v>
      </c>
      <c r="C23" s="71"/>
      <c r="D23" s="71"/>
      <c r="E23" s="71"/>
      <c r="F23" s="71"/>
      <c r="G23" s="71"/>
      <c r="H23" s="71"/>
      <c r="I23" s="72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69" t="s">
        <v>77</v>
      </c>
      <c r="C24" s="69"/>
      <c r="D24" s="69"/>
      <c r="E24" s="69"/>
      <c r="F24" s="69"/>
      <c r="G24" s="69"/>
      <c r="H24" s="69"/>
      <c r="I24" s="70"/>
      <c r="J24" s="28">
        <v>992</v>
      </c>
      <c r="K24" s="27">
        <v>1</v>
      </c>
      <c r="L24" s="27">
        <v>6</v>
      </c>
      <c r="M24" s="26" t="s">
        <v>76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67" t="s">
        <v>12</v>
      </c>
      <c r="C25" s="67"/>
      <c r="D25" s="67"/>
      <c r="E25" s="67"/>
      <c r="F25" s="67"/>
      <c r="G25" s="67"/>
      <c r="H25" s="67"/>
      <c r="I25" s="68"/>
      <c r="J25" s="43">
        <v>992</v>
      </c>
      <c r="K25" s="42">
        <v>1</v>
      </c>
      <c r="L25" s="42">
        <v>6</v>
      </c>
      <c r="M25" s="41" t="s">
        <v>76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1" t="s">
        <v>75</v>
      </c>
      <c r="C26" s="71"/>
      <c r="D26" s="71"/>
      <c r="E26" s="71"/>
      <c r="F26" s="71"/>
      <c r="G26" s="71"/>
      <c r="H26" s="71"/>
      <c r="I26" s="72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69" t="s">
        <v>74</v>
      </c>
      <c r="C27" s="69"/>
      <c r="D27" s="69"/>
      <c r="E27" s="69"/>
      <c r="F27" s="69"/>
      <c r="G27" s="69"/>
      <c r="H27" s="69"/>
      <c r="I27" s="70"/>
      <c r="J27" s="28">
        <v>992</v>
      </c>
      <c r="K27" s="27">
        <v>1</v>
      </c>
      <c r="L27" s="27">
        <v>11</v>
      </c>
      <c r="M27" s="26" t="s">
        <v>72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67" t="s">
        <v>73</v>
      </c>
      <c r="C28" s="67"/>
      <c r="D28" s="67"/>
      <c r="E28" s="67"/>
      <c r="F28" s="67"/>
      <c r="G28" s="67"/>
      <c r="H28" s="67"/>
      <c r="I28" s="68"/>
      <c r="J28" s="43">
        <v>992</v>
      </c>
      <c r="K28" s="42">
        <v>1</v>
      </c>
      <c r="L28" s="42">
        <v>11</v>
      </c>
      <c r="M28" s="41" t="s">
        <v>72</v>
      </c>
      <c r="N28" s="40" t="s">
        <v>71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1" t="s">
        <v>70</v>
      </c>
      <c r="C29" s="71"/>
      <c r="D29" s="71"/>
      <c r="E29" s="71"/>
      <c r="F29" s="71"/>
      <c r="G29" s="71"/>
      <c r="H29" s="71"/>
      <c r="I29" s="72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568400</v>
      </c>
      <c r="Q29" s="23"/>
      <c r="R29" s="16"/>
    </row>
    <row r="30" spans="1:18" ht="12.75" customHeight="1">
      <c r="A30" s="22"/>
      <c r="B30" s="69" t="s">
        <v>69</v>
      </c>
      <c r="C30" s="69"/>
      <c r="D30" s="69"/>
      <c r="E30" s="69"/>
      <c r="F30" s="69"/>
      <c r="G30" s="69"/>
      <c r="H30" s="69"/>
      <c r="I30" s="70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67" t="s">
        <v>18</v>
      </c>
      <c r="C31" s="67"/>
      <c r="D31" s="67"/>
      <c r="E31" s="67"/>
      <c r="F31" s="67"/>
      <c r="G31" s="67"/>
      <c r="H31" s="67"/>
      <c r="I31" s="68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69" t="s">
        <v>68</v>
      </c>
      <c r="C32" s="69"/>
      <c r="D32" s="69"/>
      <c r="E32" s="69"/>
      <c r="F32" s="69"/>
      <c r="G32" s="69"/>
      <c r="H32" s="69"/>
      <c r="I32" s="70"/>
      <c r="J32" s="28">
        <v>992</v>
      </c>
      <c r="K32" s="27">
        <v>1</v>
      </c>
      <c r="L32" s="27">
        <v>13</v>
      </c>
      <c r="M32" s="26" t="s">
        <v>67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67" t="s">
        <v>18</v>
      </c>
      <c r="C33" s="67"/>
      <c r="D33" s="67"/>
      <c r="E33" s="67"/>
      <c r="F33" s="67"/>
      <c r="G33" s="67"/>
      <c r="H33" s="67"/>
      <c r="I33" s="68"/>
      <c r="J33" s="43">
        <v>992</v>
      </c>
      <c r="K33" s="42">
        <v>1</v>
      </c>
      <c r="L33" s="42">
        <v>13</v>
      </c>
      <c r="M33" s="41" t="s">
        <v>67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69" t="s">
        <v>66</v>
      </c>
      <c r="C34" s="69"/>
      <c r="D34" s="69"/>
      <c r="E34" s="69"/>
      <c r="F34" s="69"/>
      <c r="G34" s="69"/>
      <c r="H34" s="69"/>
      <c r="I34" s="70"/>
      <c r="J34" s="28">
        <v>992</v>
      </c>
      <c r="K34" s="27">
        <v>1</v>
      </c>
      <c r="L34" s="27">
        <v>13</v>
      </c>
      <c r="M34" s="26" t="s">
        <v>65</v>
      </c>
      <c r="N34" s="25" t="s">
        <v>4</v>
      </c>
      <c r="O34" s="25">
        <v>0</v>
      </c>
      <c r="P34" s="24">
        <v>43200</v>
      </c>
      <c r="Q34" s="23"/>
      <c r="R34" s="16"/>
    </row>
    <row r="35" spans="1:18" ht="21.75" customHeight="1">
      <c r="A35" s="22"/>
      <c r="B35" s="67" t="s">
        <v>18</v>
      </c>
      <c r="C35" s="67"/>
      <c r="D35" s="67"/>
      <c r="E35" s="67"/>
      <c r="F35" s="67"/>
      <c r="G35" s="67"/>
      <c r="H35" s="67"/>
      <c r="I35" s="68"/>
      <c r="J35" s="43">
        <v>992</v>
      </c>
      <c r="K35" s="42">
        <v>1</v>
      </c>
      <c r="L35" s="42">
        <v>13</v>
      </c>
      <c r="M35" s="41" t="s">
        <v>65</v>
      </c>
      <c r="N35" s="40" t="s">
        <v>17</v>
      </c>
      <c r="O35" s="40">
        <v>0</v>
      </c>
      <c r="P35" s="39">
        <v>43200</v>
      </c>
      <c r="Q35" s="23"/>
      <c r="R35" s="16"/>
    </row>
    <row r="36" spans="1:18" ht="33" customHeight="1">
      <c r="A36" s="22"/>
      <c r="B36" s="69" t="s">
        <v>64</v>
      </c>
      <c r="C36" s="69"/>
      <c r="D36" s="69"/>
      <c r="E36" s="69"/>
      <c r="F36" s="69"/>
      <c r="G36" s="69"/>
      <c r="H36" s="69"/>
      <c r="I36" s="70"/>
      <c r="J36" s="28">
        <v>992</v>
      </c>
      <c r="K36" s="27">
        <v>1</v>
      </c>
      <c r="L36" s="27">
        <v>13</v>
      </c>
      <c r="M36" s="26" t="s">
        <v>63</v>
      </c>
      <c r="N36" s="25" t="s">
        <v>4</v>
      </c>
      <c r="O36" s="25">
        <v>0</v>
      </c>
      <c r="P36" s="24">
        <v>93200</v>
      </c>
      <c r="Q36" s="23"/>
      <c r="R36" s="16"/>
    </row>
    <row r="37" spans="1:18" ht="21.75" customHeight="1">
      <c r="A37" s="22"/>
      <c r="B37" s="67" t="s">
        <v>18</v>
      </c>
      <c r="C37" s="67"/>
      <c r="D37" s="67"/>
      <c r="E37" s="67"/>
      <c r="F37" s="67"/>
      <c r="G37" s="67"/>
      <c r="H37" s="67"/>
      <c r="I37" s="68"/>
      <c r="J37" s="43">
        <v>992</v>
      </c>
      <c r="K37" s="42">
        <v>1</v>
      </c>
      <c r="L37" s="42">
        <v>13</v>
      </c>
      <c r="M37" s="41" t="s">
        <v>63</v>
      </c>
      <c r="N37" s="40" t="s">
        <v>17</v>
      </c>
      <c r="O37" s="40">
        <v>0</v>
      </c>
      <c r="P37" s="39">
        <v>93200</v>
      </c>
      <c r="Q37" s="23"/>
      <c r="R37" s="16"/>
    </row>
    <row r="38" spans="1:18" ht="34.5" customHeight="1">
      <c r="A38" s="22"/>
      <c r="B38" s="69" t="s">
        <v>104</v>
      </c>
      <c r="C38" s="69"/>
      <c r="D38" s="69"/>
      <c r="E38" s="69"/>
      <c r="F38" s="69"/>
      <c r="G38" s="69"/>
      <c r="H38" s="69"/>
      <c r="I38" s="70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67" t="s">
        <v>18</v>
      </c>
      <c r="C39" s="67"/>
      <c r="D39" s="67"/>
      <c r="E39" s="67"/>
      <c r="F39" s="67"/>
      <c r="G39" s="67"/>
      <c r="H39" s="67"/>
      <c r="I39" s="68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69" t="s">
        <v>62</v>
      </c>
      <c r="C40" s="69"/>
      <c r="D40" s="69"/>
      <c r="E40" s="69"/>
      <c r="F40" s="69"/>
      <c r="G40" s="69"/>
      <c r="H40" s="69"/>
      <c r="I40" s="70"/>
      <c r="J40" s="28">
        <v>992</v>
      </c>
      <c r="K40" s="27">
        <v>1</v>
      </c>
      <c r="L40" s="27">
        <v>13</v>
      </c>
      <c r="M40" s="26" t="s">
        <v>59</v>
      </c>
      <c r="N40" s="25" t="s">
        <v>4</v>
      </c>
      <c r="O40" s="25">
        <v>0</v>
      </c>
      <c r="P40" s="24">
        <v>78800</v>
      </c>
      <c r="Q40" s="23"/>
      <c r="R40" s="16"/>
    </row>
    <row r="41" spans="1:18" ht="21.75" customHeight="1">
      <c r="A41" s="22"/>
      <c r="B41" s="67" t="s">
        <v>61</v>
      </c>
      <c r="C41" s="67"/>
      <c r="D41" s="67"/>
      <c r="E41" s="67"/>
      <c r="F41" s="67"/>
      <c r="G41" s="67"/>
      <c r="H41" s="67"/>
      <c r="I41" s="68"/>
      <c r="J41" s="43">
        <v>992</v>
      </c>
      <c r="K41" s="42">
        <v>1</v>
      </c>
      <c r="L41" s="42">
        <v>13</v>
      </c>
      <c r="M41" s="41" t="s">
        <v>59</v>
      </c>
      <c r="N41" s="40" t="s">
        <v>60</v>
      </c>
      <c r="O41" s="40">
        <v>0</v>
      </c>
      <c r="P41" s="39">
        <v>78800</v>
      </c>
      <c r="Q41" s="23"/>
      <c r="R41" s="16"/>
    </row>
    <row r="42" spans="1:18" ht="12.75" customHeight="1">
      <c r="A42" s="22"/>
      <c r="B42" s="69" t="s">
        <v>58</v>
      </c>
      <c r="C42" s="69"/>
      <c r="D42" s="69"/>
      <c r="E42" s="69"/>
      <c r="F42" s="69"/>
      <c r="G42" s="69"/>
      <c r="H42" s="69"/>
      <c r="I42" s="70"/>
      <c r="J42" s="28">
        <v>992</v>
      </c>
      <c r="K42" s="27">
        <v>1</v>
      </c>
      <c r="L42" s="27">
        <v>13</v>
      </c>
      <c r="M42" s="26" t="s">
        <v>57</v>
      </c>
      <c r="N42" s="25" t="s">
        <v>4</v>
      </c>
      <c r="O42" s="25">
        <v>0</v>
      </c>
      <c r="P42" s="24">
        <v>14000</v>
      </c>
      <c r="Q42" s="23"/>
      <c r="R42" s="16"/>
    </row>
    <row r="43" spans="1:18" ht="21.75" customHeight="1">
      <c r="A43" s="22"/>
      <c r="B43" s="67" t="s">
        <v>18</v>
      </c>
      <c r="C43" s="67"/>
      <c r="D43" s="67"/>
      <c r="E43" s="67"/>
      <c r="F43" s="67"/>
      <c r="G43" s="67"/>
      <c r="H43" s="67"/>
      <c r="I43" s="68"/>
      <c r="J43" s="43">
        <v>992</v>
      </c>
      <c r="K43" s="42">
        <v>1</v>
      </c>
      <c r="L43" s="42">
        <v>13</v>
      </c>
      <c r="M43" s="41" t="s">
        <v>57</v>
      </c>
      <c r="N43" s="40" t="s">
        <v>17</v>
      </c>
      <c r="O43" s="40">
        <v>0</v>
      </c>
      <c r="P43" s="39">
        <v>14000</v>
      </c>
      <c r="Q43" s="23"/>
      <c r="R43" s="16"/>
    </row>
    <row r="44" spans="1:18" ht="13.5" customHeight="1">
      <c r="A44" s="22"/>
      <c r="B44" s="75" t="s">
        <v>105</v>
      </c>
      <c r="C44" s="75"/>
      <c r="D44" s="75"/>
      <c r="E44" s="75"/>
      <c r="F44" s="75"/>
      <c r="G44" s="75"/>
      <c r="H44" s="75"/>
      <c r="I44" s="76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69" t="s">
        <v>106</v>
      </c>
      <c r="C45" s="69"/>
      <c r="D45" s="69"/>
      <c r="E45" s="69"/>
      <c r="F45" s="69"/>
      <c r="G45" s="69"/>
      <c r="H45" s="69"/>
      <c r="I45" s="70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67" t="s">
        <v>61</v>
      </c>
      <c r="C46" s="67"/>
      <c r="D46" s="67"/>
      <c r="E46" s="67"/>
      <c r="F46" s="67"/>
      <c r="G46" s="67"/>
      <c r="H46" s="67"/>
      <c r="I46" s="68"/>
      <c r="J46" s="43">
        <v>992</v>
      </c>
      <c r="K46" s="42">
        <v>2</v>
      </c>
      <c r="L46" s="42">
        <v>3</v>
      </c>
      <c r="M46" s="60">
        <v>5500051180</v>
      </c>
      <c r="N46" s="40" t="s">
        <v>60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5" t="s">
        <v>56</v>
      </c>
      <c r="C47" s="75"/>
      <c r="D47" s="75"/>
      <c r="E47" s="75"/>
      <c r="F47" s="75"/>
      <c r="G47" s="75"/>
      <c r="H47" s="75"/>
      <c r="I47" s="76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95700</v>
      </c>
      <c r="Q47" s="23"/>
      <c r="R47" s="16"/>
    </row>
    <row r="48" spans="1:18" ht="32.25" customHeight="1">
      <c r="A48" s="22"/>
      <c r="B48" s="71" t="s">
        <v>55</v>
      </c>
      <c r="C48" s="71"/>
      <c r="D48" s="71"/>
      <c r="E48" s="71"/>
      <c r="F48" s="71"/>
      <c r="G48" s="71"/>
      <c r="H48" s="71"/>
      <c r="I48" s="72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26000</v>
      </c>
      <c r="Q48" s="23"/>
      <c r="R48" s="16"/>
    </row>
    <row r="49" spans="1:18" ht="32.25" customHeight="1">
      <c r="A49" s="22"/>
      <c r="B49" s="69" t="s">
        <v>107</v>
      </c>
      <c r="C49" s="69"/>
      <c r="D49" s="69"/>
      <c r="E49" s="69"/>
      <c r="F49" s="69"/>
      <c r="G49" s="69"/>
      <c r="H49" s="69"/>
      <c r="I49" s="70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26000</v>
      </c>
      <c r="Q49" s="23"/>
      <c r="R49" s="16"/>
    </row>
    <row r="50" spans="1:18" ht="21.75" customHeight="1">
      <c r="A50" s="22"/>
      <c r="B50" s="67" t="s">
        <v>18</v>
      </c>
      <c r="C50" s="67"/>
      <c r="D50" s="67"/>
      <c r="E50" s="67"/>
      <c r="F50" s="67"/>
      <c r="G50" s="67"/>
      <c r="H50" s="67"/>
      <c r="I50" s="68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26000</v>
      </c>
      <c r="Q50" s="23"/>
      <c r="R50" s="16"/>
    </row>
    <row r="51" spans="1:18" ht="12.75" customHeight="1">
      <c r="A51" s="22"/>
      <c r="B51" s="71" t="s">
        <v>54</v>
      </c>
      <c r="C51" s="71"/>
      <c r="D51" s="71"/>
      <c r="E51" s="71"/>
      <c r="F51" s="71"/>
      <c r="G51" s="71"/>
      <c r="H51" s="71"/>
      <c r="I51" s="72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69" t="s">
        <v>53</v>
      </c>
      <c r="C52" s="69"/>
      <c r="D52" s="69"/>
      <c r="E52" s="69"/>
      <c r="F52" s="69"/>
      <c r="G52" s="69"/>
      <c r="H52" s="69"/>
      <c r="I52" s="70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67" t="s">
        <v>18</v>
      </c>
      <c r="C53" s="67"/>
      <c r="D53" s="67"/>
      <c r="E53" s="67"/>
      <c r="F53" s="67"/>
      <c r="G53" s="67"/>
      <c r="H53" s="67"/>
      <c r="I53" s="68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5" t="s">
        <v>52</v>
      </c>
      <c r="C54" s="75"/>
      <c r="D54" s="75"/>
      <c r="E54" s="75"/>
      <c r="F54" s="75"/>
      <c r="G54" s="75"/>
      <c r="H54" s="75"/>
      <c r="I54" s="76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P55+P64</f>
        <v>4144853.74</v>
      </c>
      <c r="Q54" s="23"/>
      <c r="R54" s="16"/>
    </row>
    <row r="55" spans="1:18" ht="12.75" customHeight="1">
      <c r="A55" s="22"/>
      <c r="B55" s="71" t="s">
        <v>51</v>
      </c>
      <c r="C55" s="71"/>
      <c r="D55" s="71"/>
      <c r="E55" s="71"/>
      <c r="F55" s="71"/>
      <c r="G55" s="71"/>
      <c r="H55" s="71"/>
      <c r="I55" s="72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</f>
        <v>4092853.74</v>
      </c>
      <c r="Q55" s="23"/>
      <c r="R55" s="16"/>
    </row>
    <row r="56" spans="1:18" ht="21.75" customHeight="1">
      <c r="A56" s="22"/>
      <c r="B56" s="69" t="s">
        <v>123</v>
      </c>
      <c r="C56" s="69"/>
      <c r="D56" s="69"/>
      <c r="E56" s="69"/>
      <c r="F56" s="69"/>
      <c r="G56" s="69"/>
      <c r="H56" s="69"/>
      <c r="I56" s="70"/>
      <c r="J56" s="28">
        <v>992</v>
      </c>
      <c r="K56" s="27">
        <v>4</v>
      </c>
      <c r="L56" s="27">
        <v>9</v>
      </c>
      <c r="M56" s="61" t="s">
        <v>124</v>
      </c>
      <c r="N56" s="25" t="s">
        <v>4</v>
      </c>
      <c r="O56" s="25">
        <v>0</v>
      </c>
      <c r="P56" s="24">
        <v>2722100</v>
      </c>
      <c r="Q56" s="23"/>
      <c r="R56" s="16"/>
    </row>
    <row r="57" spans="1:18" ht="21.75" customHeight="1">
      <c r="A57" s="22"/>
      <c r="B57" s="67" t="s">
        <v>18</v>
      </c>
      <c r="C57" s="67"/>
      <c r="D57" s="67"/>
      <c r="E57" s="67"/>
      <c r="F57" s="67"/>
      <c r="G57" s="67"/>
      <c r="H57" s="67"/>
      <c r="I57" s="68"/>
      <c r="J57" s="43">
        <v>992</v>
      </c>
      <c r="K57" s="42">
        <v>4</v>
      </c>
      <c r="L57" s="42">
        <v>9</v>
      </c>
      <c r="M57" s="60" t="s">
        <v>124</v>
      </c>
      <c r="N57" s="40" t="s">
        <v>17</v>
      </c>
      <c r="O57" s="40">
        <v>0</v>
      </c>
      <c r="P57" s="39">
        <v>2722100</v>
      </c>
      <c r="Q57" s="23"/>
      <c r="R57" s="16"/>
    </row>
    <row r="58" spans="1:18" ht="33" customHeight="1">
      <c r="A58" s="22"/>
      <c r="B58" s="69" t="s">
        <v>109</v>
      </c>
      <c r="C58" s="69"/>
      <c r="D58" s="69"/>
      <c r="E58" s="69"/>
      <c r="F58" s="69"/>
      <c r="G58" s="69"/>
      <c r="H58" s="69"/>
      <c r="I58" s="70"/>
      <c r="J58" s="28">
        <v>992</v>
      </c>
      <c r="K58" s="27">
        <v>4</v>
      </c>
      <c r="L58" s="27">
        <v>9</v>
      </c>
      <c r="M58" s="61">
        <v>120110240</v>
      </c>
      <c r="N58" s="25" t="s">
        <v>4</v>
      </c>
      <c r="O58" s="25">
        <v>0</v>
      </c>
      <c r="P58" s="24">
        <v>50000</v>
      </c>
      <c r="Q58" s="23"/>
      <c r="R58" s="16"/>
    </row>
    <row r="59" spans="1:18" ht="21.75" customHeight="1">
      <c r="A59" s="22"/>
      <c r="B59" s="67" t="s">
        <v>18</v>
      </c>
      <c r="C59" s="67"/>
      <c r="D59" s="67"/>
      <c r="E59" s="67"/>
      <c r="F59" s="67"/>
      <c r="G59" s="67"/>
      <c r="H59" s="67"/>
      <c r="I59" s="68"/>
      <c r="J59" s="43">
        <v>992</v>
      </c>
      <c r="K59" s="42">
        <v>4</v>
      </c>
      <c r="L59" s="42">
        <v>9</v>
      </c>
      <c r="M59" s="60">
        <v>120110240</v>
      </c>
      <c r="N59" s="40" t="s">
        <v>17</v>
      </c>
      <c r="O59" s="40">
        <v>0</v>
      </c>
      <c r="P59" s="39">
        <v>50000</v>
      </c>
      <c r="Q59" s="23"/>
      <c r="R59" s="16"/>
    </row>
    <row r="60" spans="1:18" ht="21.75" customHeight="1">
      <c r="A60" s="22"/>
      <c r="B60" s="69" t="s">
        <v>50</v>
      </c>
      <c r="C60" s="69"/>
      <c r="D60" s="69"/>
      <c r="E60" s="69"/>
      <c r="F60" s="69"/>
      <c r="G60" s="69"/>
      <c r="H60" s="69"/>
      <c r="I60" s="70"/>
      <c r="J60" s="28">
        <v>992</v>
      </c>
      <c r="K60" s="27">
        <v>4</v>
      </c>
      <c r="L60" s="27">
        <v>9</v>
      </c>
      <c r="M60" s="61">
        <v>130110250</v>
      </c>
      <c r="N60" s="25" t="s">
        <v>4</v>
      </c>
      <c r="O60" s="25">
        <v>0</v>
      </c>
      <c r="P60" s="24">
        <v>299453.74</v>
      </c>
      <c r="Q60" s="23"/>
      <c r="R60" s="16"/>
    </row>
    <row r="61" spans="1:18" ht="21.75" customHeight="1">
      <c r="A61" s="22"/>
      <c r="B61" s="67" t="s">
        <v>18</v>
      </c>
      <c r="C61" s="67"/>
      <c r="D61" s="67"/>
      <c r="E61" s="67"/>
      <c r="F61" s="67"/>
      <c r="G61" s="67"/>
      <c r="H61" s="67"/>
      <c r="I61" s="68"/>
      <c r="J61" s="43">
        <v>992</v>
      </c>
      <c r="K61" s="42">
        <v>4</v>
      </c>
      <c r="L61" s="42">
        <v>9</v>
      </c>
      <c r="M61" s="60">
        <v>130110250</v>
      </c>
      <c r="N61" s="40" t="s">
        <v>17</v>
      </c>
      <c r="O61" s="40">
        <v>0</v>
      </c>
      <c r="P61" s="39">
        <v>299453.74</v>
      </c>
      <c r="Q61" s="23"/>
      <c r="R61" s="16"/>
    </row>
    <row r="62" spans="1:18" ht="42.75" customHeight="1">
      <c r="A62" s="22"/>
      <c r="B62" s="69" t="s">
        <v>108</v>
      </c>
      <c r="C62" s="69"/>
      <c r="D62" s="69"/>
      <c r="E62" s="69"/>
      <c r="F62" s="69"/>
      <c r="G62" s="69"/>
      <c r="H62" s="69"/>
      <c r="I62" s="70"/>
      <c r="J62" s="28">
        <v>992</v>
      </c>
      <c r="K62" s="27">
        <v>4</v>
      </c>
      <c r="L62" s="27">
        <v>9</v>
      </c>
      <c r="M62" s="61">
        <v>140110240</v>
      </c>
      <c r="N62" s="25" t="s">
        <v>4</v>
      </c>
      <c r="O62" s="25">
        <v>0</v>
      </c>
      <c r="P62" s="24">
        <v>1021300</v>
      </c>
      <c r="Q62" s="23"/>
      <c r="R62" s="16"/>
    </row>
    <row r="63" spans="1:18" ht="21.75" customHeight="1">
      <c r="A63" s="22"/>
      <c r="B63" s="67" t="s">
        <v>18</v>
      </c>
      <c r="C63" s="67"/>
      <c r="D63" s="67"/>
      <c r="E63" s="67"/>
      <c r="F63" s="67"/>
      <c r="G63" s="67"/>
      <c r="H63" s="67"/>
      <c r="I63" s="68"/>
      <c r="J63" s="43">
        <v>992</v>
      </c>
      <c r="K63" s="42">
        <v>4</v>
      </c>
      <c r="L63" s="42">
        <v>9</v>
      </c>
      <c r="M63" s="60">
        <v>140110240</v>
      </c>
      <c r="N63" s="40" t="s">
        <v>17</v>
      </c>
      <c r="O63" s="40">
        <v>0</v>
      </c>
      <c r="P63" s="39">
        <v>1021300</v>
      </c>
      <c r="Q63" s="23"/>
      <c r="R63" s="16"/>
    </row>
    <row r="64" spans="1:18" ht="12.75" customHeight="1">
      <c r="A64" s="22"/>
      <c r="B64" s="71" t="s">
        <v>49</v>
      </c>
      <c r="C64" s="71"/>
      <c r="D64" s="71"/>
      <c r="E64" s="71"/>
      <c r="F64" s="71"/>
      <c r="G64" s="71"/>
      <c r="H64" s="71"/>
      <c r="I64" s="72"/>
      <c r="J64" s="33">
        <v>992</v>
      </c>
      <c r="K64" s="32">
        <v>4</v>
      </c>
      <c r="L64" s="32">
        <v>12</v>
      </c>
      <c r="M64" s="31" t="s">
        <v>5</v>
      </c>
      <c r="N64" s="30" t="s">
        <v>4</v>
      </c>
      <c r="O64" s="30">
        <v>0</v>
      </c>
      <c r="P64" s="29">
        <f>P65+P67</f>
        <v>52000</v>
      </c>
      <c r="Q64" s="23"/>
      <c r="R64" s="16"/>
    </row>
    <row r="65" spans="1:18" ht="21.75" customHeight="1">
      <c r="A65" s="22"/>
      <c r="B65" s="69" t="s">
        <v>48</v>
      </c>
      <c r="C65" s="69"/>
      <c r="D65" s="69"/>
      <c r="E65" s="69"/>
      <c r="F65" s="69"/>
      <c r="G65" s="69"/>
      <c r="H65" s="69"/>
      <c r="I65" s="70"/>
      <c r="J65" s="28">
        <v>992</v>
      </c>
      <c r="K65" s="27">
        <v>4</v>
      </c>
      <c r="L65" s="27">
        <v>12</v>
      </c>
      <c r="M65" s="61">
        <v>810110270</v>
      </c>
      <c r="N65" s="25" t="s">
        <v>4</v>
      </c>
      <c r="O65" s="25">
        <v>0</v>
      </c>
      <c r="P65" s="24">
        <v>8000</v>
      </c>
      <c r="Q65" s="23"/>
      <c r="R65" s="16"/>
    </row>
    <row r="66" spans="1:18" ht="21.75" customHeight="1">
      <c r="A66" s="22"/>
      <c r="B66" s="67" t="s">
        <v>18</v>
      </c>
      <c r="C66" s="67"/>
      <c r="D66" s="67"/>
      <c r="E66" s="67"/>
      <c r="F66" s="67"/>
      <c r="G66" s="67"/>
      <c r="H66" s="67"/>
      <c r="I66" s="68"/>
      <c r="J66" s="43">
        <v>992</v>
      </c>
      <c r="K66" s="42">
        <v>4</v>
      </c>
      <c r="L66" s="42">
        <v>12</v>
      </c>
      <c r="M66" s="60">
        <v>810110270</v>
      </c>
      <c r="N66" s="40" t="s">
        <v>17</v>
      </c>
      <c r="O66" s="40">
        <v>0</v>
      </c>
      <c r="P66" s="39">
        <v>8000</v>
      </c>
      <c r="Q66" s="23"/>
      <c r="R66" s="16"/>
    </row>
    <row r="67" spans="1:18" ht="12.75" customHeight="1">
      <c r="A67" s="22"/>
      <c r="B67" s="69" t="s">
        <v>47</v>
      </c>
      <c r="C67" s="69"/>
      <c r="D67" s="69"/>
      <c r="E67" s="69"/>
      <c r="F67" s="69"/>
      <c r="G67" s="69"/>
      <c r="H67" s="69"/>
      <c r="I67" s="70"/>
      <c r="J67" s="28">
        <v>992</v>
      </c>
      <c r="K67" s="27">
        <v>4</v>
      </c>
      <c r="L67" s="27">
        <v>12</v>
      </c>
      <c r="M67" s="26" t="s">
        <v>46</v>
      </c>
      <c r="N67" s="25" t="s">
        <v>4</v>
      </c>
      <c r="O67" s="25">
        <v>0</v>
      </c>
      <c r="P67" s="24">
        <v>44000</v>
      </c>
      <c r="Q67" s="23"/>
      <c r="R67" s="16"/>
    </row>
    <row r="68" spans="1:18" ht="21.75" customHeight="1">
      <c r="A68" s="22"/>
      <c r="B68" s="67" t="s">
        <v>18</v>
      </c>
      <c r="C68" s="67"/>
      <c r="D68" s="67"/>
      <c r="E68" s="67"/>
      <c r="F68" s="67"/>
      <c r="G68" s="67"/>
      <c r="H68" s="67"/>
      <c r="I68" s="68"/>
      <c r="J68" s="43">
        <v>992</v>
      </c>
      <c r="K68" s="42">
        <v>4</v>
      </c>
      <c r="L68" s="42">
        <v>12</v>
      </c>
      <c r="M68" s="41" t="s">
        <v>46</v>
      </c>
      <c r="N68" s="40" t="s">
        <v>17</v>
      </c>
      <c r="O68" s="40">
        <v>0</v>
      </c>
      <c r="P68" s="39">
        <v>44000</v>
      </c>
      <c r="Q68" s="23"/>
      <c r="R68" s="16"/>
    </row>
    <row r="69" spans="1:18" ht="12.75" customHeight="1">
      <c r="A69" s="22"/>
      <c r="B69" s="75" t="s">
        <v>45</v>
      </c>
      <c r="C69" s="75"/>
      <c r="D69" s="75"/>
      <c r="E69" s="75"/>
      <c r="F69" s="75"/>
      <c r="G69" s="75"/>
      <c r="H69" s="75"/>
      <c r="I69" s="76"/>
      <c r="J69" s="38">
        <v>992</v>
      </c>
      <c r="K69" s="37">
        <v>5</v>
      </c>
      <c r="L69" s="37">
        <v>0</v>
      </c>
      <c r="M69" s="36" t="s">
        <v>5</v>
      </c>
      <c r="N69" s="35" t="s">
        <v>4</v>
      </c>
      <c r="O69" s="35">
        <v>0</v>
      </c>
      <c r="P69" s="34">
        <f>P70+P79+P100</f>
        <v>10459600</v>
      </c>
      <c r="Q69" s="23"/>
      <c r="R69" s="16"/>
    </row>
    <row r="70" spans="1:18" ht="12.75" customHeight="1">
      <c r="A70" s="22"/>
      <c r="B70" s="71" t="s">
        <v>44</v>
      </c>
      <c r="C70" s="71"/>
      <c r="D70" s="71"/>
      <c r="E70" s="71"/>
      <c r="F70" s="71"/>
      <c r="G70" s="71"/>
      <c r="H70" s="71"/>
      <c r="I70" s="72"/>
      <c r="J70" s="33">
        <v>992</v>
      </c>
      <c r="K70" s="32">
        <v>5</v>
      </c>
      <c r="L70" s="32">
        <v>2</v>
      </c>
      <c r="M70" s="31" t="s">
        <v>5</v>
      </c>
      <c r="N70" s="30" t="s">
        <v>4</v>
      </c>
      <c r="O70" s="30">
        <v>0</v>
      </c>
      <c r="P70" s="29">
        <f>P71+P73+P75+P77</f>
        <v>2873800</v>
      </c>
      <c r="Q70" s="23"/>
      <c r="R70" s="16"/>
    </row>
    <row r="71" spans="1:18" ht="21.75" customHeight="1">
      <c r="A71" s="22"/>
      <c r="B71" s="69" t="s">
        <v>43</v>
      </c>
      <c r="C71" s="69"/>
      <c r="D71" s="69"/>
      <c r="E71" s="69"/>
      <c r="F71" s="69"/>
      <c r="G71" s="69"/>
      <c r="H71" s="69"/>
      <c r="I71" s="70"/>
      <c r="J71" s="28">
        <v>992</v>
      </c>
      <c r="K71" s="27">
        <v>5</v>
      </c>
      <c r="L71" s="27">
        <v>2</v>
      </c>
      <c r="M71" s="61">
        <v>520110320</v>
      </c>
      <c r="N71" s="25" t="s">
        <v>4</v>
      </c>
      <c r="O71" s="25">
        <v>0</v>
      </c>
      <c r="P71" s="24">
        <v>108000</v>
      </c>
      <c r="Q71" s="23"/>
      <c r="R71" s="16"/>
    </row>
    <row r="72" spans="1:18" ht="21.75" customHeight="1">
      <c r="A72" s="22"/>
      <c r="B72" s="67" t="s">
        <v>18</v>
      </c>
      <c r="C72" s="67"/>
      <c r="D72" s="67"/>
      <c r="E72" s="67"/>
      <c r="F72" s="67"/>
      <c r="G72" s="67"/>
      <c r="H72" s="67"/>
      <c r="I72" s="68"/>
      <c r="J72" s="43">
        <v>992</v>
      </c>
      <c r="K72" s="42">
        <v>5</v>
      </c>
      <c r="L72" s="42">
        <v>2</v>
      </c>
      <c r="M72" s="60">
        <v>520110320</v>
      </c>
      <c r="N72" s="40" t="s">
        <v>17</v>
      </c>
      <c r="O72" s="40">
        <v>0</v>
      </c>
      <c r="P72" s="39">
        <v>108000</v>
      </c>
      <c r="Q72" s="23"/>
      <c r="R72" s="16"/>
    </row>
    <row r="73" spans="1:18" ht="12.75" customHeight="1">
      <c r="A73" s="22"/>
      <c r="B73" s="69" t="s">
        <v>42</v>
      </c>
      <c r="C73" s="69"/>
      <c r="D73" s="69"/>
      <c r="E73" s="69"/>
      <c r="F73" s="69"/>
      <c r="G73" s="69"/>
      <c r="H73" s="69"/>
      <c r="I73" s="70"/>
      <c r="J73" s="28">
        <v>992</v>
      </c>
      <c r="K73" s="27">
        <v>5</v>
      </c>
      <c r="L73" s="27">
        <v>2</v>
      </c>
      <c r="M73" s="61">
        <v>510110330</v>
      </c>
      <c r="N73" s="25" t="s">
        <v>4</v>
      </c>
      <c r="O73" s="25">
        <v>0</v>
      </c>
      <c r="P73" s="24">
        <v>1000000</v>
      </c>
      <c r="Q73" s="23"/>
      <c r="R73" s="16"/>
    </row>
    <row r="74" spans="1:18" ht="21.75" customHeight="1">
      <c r="A74" s="22"/>
      <c r="B74" s="67" t="s">
        <v>41</v>
      </c>
      <c r="C74" s="67"/>
      <c r="D74" s="67"/>
      <c r="E74" s="67"/>
      <c r="F74" s="67"/>
      <c r="G74" s="67"/>
      <c r="H74" s="67"/>
      <c r="I74" s="68"/>
      <c r="J74" s="43">
        <v>992</v>
      </c>
      <c r="K74" s="42">
        <v>5</v>
      </c>
      <c r="L74" s="42">
        <v>2</v>
      </c>
      <c r="M74" s="60">
        <v>510110330</v>
      </c>
      <c r="N74" s="40" t="s">
        <v>40</v>
      </c>
      <c r="O74" s="40">
        <v>0</v>
      </c>
      <c r="P74" s="39">
        <v>1000000</v>
      </c>
      <c r="Q74" s="23"/>
      <c r="R74" s="16"/>
    </row>
    <row r="75" spans="1:18" ht="15" customHeight="1">
      <c r="A75" s="22"/>
      <c r="B75" s="69" t="s">
        <v>39</v>
      </c>
      <c r="C75" s="69"/>
      <c r="D75" s="69"/>
      <c r="E75" s="69"/>
      <c r="F75" s="69"/>
      <c r="G75" s="69"/>
      <c r="H75" s="69"/>
      <c r="I75" s="70"/>
      <c r="J75" s="28">
        <v>992</v>
      </c>
      <c r="K75" s="27">
        <v>5</v>
      </c>
      <c r="L75" s="27">
        <v>2</v>
      </c>
      <c r="M75" s="61">
        <v>610110130</v>
      </c>
      <c r="N75" s="25" t="s">
        <v>4</v>
      </c>
      <c r="O75" s="25">
        <v>0</v>
      </c>
      <c r="P75" s="24">
        <v>465800</v>
      </c>
      <c r="Q75" s="23"/>
      <c r="R75" s="16"/>
    </row>
    <row r="76" spans="1:18" ht="21.75" customHeight="1">
      <c r="A76" s="22"/>
      <c r="B76" s="67" t="s">
        <v>18</v>
      </c>
      <c r="C76" s="67"/>
      <c r="D76" s="67"/>
      <c r="E76" s="67"/>
      <c r="F76" s="67"/>
      <c r="G76" s="67"/>
      <c r="H76" s="67"/>
      <c r="I76" s="68"/>
      <c r="J76" s="43">
        <v>992</v>
      </c>
      <c r="K76" s="42">
        <v>5</v>
      </c>
      <c r="L76" s="42">
        <v>2</v>
      </c>
      <c r="M76" s="60">
        <v>610110130</v>
      </c>
      <c r="N76" s="40" t="s">
        <v>17</v>
      </c>
      <c r="O76" s="40">
        <v>0</v>
      </c>
      <c r="P76" s="39">
        <v>465800</v>
      </c>
      <c r="Q76" s="23"/>
      <c r="R76" s="16"/>
    </row>
    <row r="77" spans="1:18" ht="12.75" customHeight="1">
      <c r="A77" s="22"/>
      <c r="B77" s="69" t="s">
        <v>38</v>
      </c>
      <c r="C77" s="69"/>
      <c r="D77" s="69"/>
      <c r="E77" s="69"/>
      <c r="F77" s="69"/>
      <c r="G77" s="69"/>
      <c r="H77" s="69"/>
      <c r="I77" s="70"/>
      <c r="J77" s="28">
        <v>992</v>
      </c>
      <c r="K77" s="27">
        <v>5</v>
      </c>
      <c r="L77" s="27">
        <v>2</v>
      </c>
      <c r="M77" s="61">
        <v>610110340</v>
      </c>
      <c r="N77" s="25" t="s">
        <v>4</v>
      </c>
      <c r="O77" s="25">
        <v>0</v>
      </c>
      <c r="P77" s="24">
        <v>1300000</v>
      </c>
      <c r="Q77" s="23"/>
      <c r="R77" s="16"/>
    </row>
    <row r="78" spans="1:18" ht="21.75" customHeight="1">
      <c r="A78" s="22"/>
      <c r="B78" s="67" t="s">
        <v>18</v>
      </c>
      <c r="C78" s="67"/>
      <c r="D78" s="67"/>
      <c r="E78" s="67"/>
      <c r="F78" s="67"/>
      <c r="G78" s="67"/>
      <c r="H78" s="67"/>
      <c r="I78" s="68"/>
      <c r="J78" s="43">
        <v>992</v>
      </c>
      <c r="K78" s="42">
        <v>5</v>
      </c>
      <c r="L78" s="42">
        <v>2</v>
      </c>
      <c r="M78" s="60">
        <v>610110340</v>
      </c>
      <c r="N78" s="40" t="s">
        <v>17</v>
      </c>
      <c r="O78" s="40">
        <v>0</v>
      </c>
      <c r="P78" s="39">
        <v>1300000</v>
      </c>
      <c r="Q78" s="23"/>
      <c r="R78" s="16"/>
    </row>
    <row r="79" spans="1:18" ht="12.75" customHeight="1">
      <c r="A79" s="22"/>
      <c r="B79" s="71" t="s">
        <v>37</v>
      </c>
      <c r="C79" s="71"/>
      <c r="D79" s="71"/>
      <c r="E79" s="71"/>
      <c r="F79" s="71"/>
      <c r="G79" s="71"/>
      <c r="H79" s="71"/>
      <c r="I79" s="72"/>
      <c r="J79" s="33">
        <v>992</v>
      </c>
      <c r="K79" s="32">
        <v>5</v>
      </c>
      <c r="L79" s="32">
        <v>3</v>
      </c>
      <c r="M79" s="31" t="s">
        <v>5</v>
      </c>
      <c r="N79" s="30" t="s">
        <v>4</v>
      </c>
      <c r="O79" s="30">
        <v>0</v>
      </c>
      <c r="P79" s="29">
        <f>P80+P82+P84+P86+P88+P90+P92+P94+P96+P98</f>
        <v>2145800</v>
      </c>
      <c r="Q79" s="23"/>
      <c r="R79" s="16"/>
    </row>
    <row r="80" spans="1:18" ht="12.75" customHeight="1">
      <c r="A80" s="22"/>
      <c r="B80" s="69" t="s">
        <v>36</v>
      </c>
      <c r="C80" s="69"/>
      <c r="D80" s="69"/>
      <c r="E80" s="69"/>
      <c r="F80" s="69"/>
      <c r="G80" s="69"/>
      <c r="H80" s="69"/>
      <c r="I80" s="70"/>
      <c r="J80" s="28">
        <v>992</v>
      </c>
      <c r="K80" s="27">
        <v>5</v>
      </c>
      <c r="L80" s="27">
        <v>3</v>
      </c>
      <c r="M80" s="61">
        <v>530110360</v>
      </c>
      <c r="N80" s="25" t="s">
        <v>4</v>
      </c>
      <c r="O80" s="25">
        <v>0</v>
      </c>
      <c r="P80" s="24">
        <v>1446000</v>
      </c>
      <c r="Q80" s="23"/>
      <c r="R80" s="16"/>
    </row>
    <row r="81" spans="1:18" ht="21.75" customHeight="1">
      <c r="A81" s="22"/>
      <c r="B81" s="67" t="s">
        <v>18</v>
      </c>
      <c r="C81" s="67"/>
      <c r="D81" s="67"/>
      <c r="E81" s="67"/>
      <c r="F81" s="67"/>
      <c r="G81" s="67"/>
      <c r="H81" s="67"/>
      <c r="I81" s="68"/>
      <c r="J81" s="43">
        <v>992</v>
      </c>
      <c r="K81" s="42">
        <v>5</v>
      </c>
      <c r="L81" s="42">
        <v>3</v>
      </c>
      <c r="M81" s="60">
        <v>530110360</v>
      </c>
      <c r="N81" s="40" t="s">
        <v>17</v>
      </c>
      <c r="O81" s="40">
        <v>0</v>
      </c>
      <c r="P81" s="39">
        <v>1446000</v>
      </c>
      <c r="Q81" s="23"/>
      <c r="R81" s="16"/>
    </row>
    <row r="82" spans="1:18" ht="21.75" customHeight="1">
      <c r="A82" s="22"/>
      <c r="B82" s="69" t="s">
        <v>43</v>
      </c>
      <c r="C82" s="69"/>
      <c r="D82" s="69"/>
      <c r="E82" s="69"/>
      <c r="F82" s="69"/>
      <c r="G82" s="69"/>
      <c r="H82" s="69"/>
      <c r="I82" s="70"/>
      <c r="J82" s="28">
        <v>992</v>
      </c>
      <c r="K82" s="27">
        <v>5</v>
      </c>
      <c r="L82" s="27">
        <v>3</v>
      </c>
      <c r="M82" s="61">
        <v>520110320</v>
      </c>
      <c r="N82" s="25" t="s">
        <v>4</v>
      </c>
      <c r="O82" s="25">
        <v>0</v>
      </c>
      <c r="P82" s="24">
        <v>254400</v>
      </c>
      <c r="Q82" s="23"/>
      <c r="R82" s="16"/>
    </row>
    <row r="83" spans="1:18" ht="21.75" customHeight="1">
      <c r="A83" s="22"/>
      <c r="B83" s="67" t="s">
        <v>18</v>
      </c>
      <c r="C83" s="67"/>
      <c r="D83" s="67"/>
      <c r="E83" s="67"/>
      <c r="F83" s="67"/>
      <c r="G83" s="67"/>
      <c r="H83" s="67"/>
      <c r="I83" s="68"/>
      <c r="J83" s="43">
        <v>992</v>
      </c>
      <c r="K83" s="42">
        <v>5</v>
      </c>
      <c r="L83" s="42">
        <v>3</v>
      </c>
      <c r="M83" s="60">
        <v>520110320</v>
      </c>
      <c r="N83" s="40" t="s">
        <v>17</v>
      </c>
      <c r="O83" s="40">
        <v>0</v>
      </c>
      <c r="P83" s="39">
        <v>254400</v>
      </c>
      <c r="Q83" s="23"/>
      <c r="R83" s="16"/>
    </row>
    <row r="84" spans="1:18" ht="12.75" customHeight="1">
      <c r="A84" s="22"/>
      <c r="B84" s="69" t="s">
        <v>35</v>
      </c>
      <c r="C84" s="69"/>
      <c r="D84" s="69"/>
      <c r="E84" s="69"/>
      <c r="F84" s="69"/>
      <c r="G84" s="69"/>
      <c r="H84" s="69"/>
      <c r="I84" s="70"/>
      <c r="J84" s="28">
        <v>992</v>
      </c>
      <c r="K84" s="27">
        <v>5</v>
      </c>
      <c r="L84" s="27">
        <v>3</v>
      </c>
      <c r="M84" s="61">
        <v>620110420</v>
      </c>
      <c r="N84" s="25" t="s">
        <v>4</v>
      </c>
      <c r="O84" s="25">
        <v>0</v>
      </c>
      <c r="P84" s="24">
        <v>13000</v>
      </c>
      <c r="Q84" s="23"/>
      <c r="R84" s="16"/>
    </row>
    <row r="85" spans="1:18" ht="12.75" customHeight="1">
      <c r="A85" s="22"/>
      <c r="B85" s="67" t="s">
        <v>20</v>
      </c>
      <c r="C85" s="67"/>
      <c r="D85" s="67"/>
      <c r="E85" s="67"/>
      <c r="F85" s="67"/>
      <c r="G85" s="67"/>
      <c r="H85" s="67"/>
      <c r="I85" s="68"/>
      <c r="J85" s="43">
        <v>992</v>
      </c>
      <c r="K85" s="42">
        <v>5</v>
      </c>
      <c r="L85" s="42">
        <v>3</v>
      </c>
      <c r="M85" s="60">
        <v>620110420</v>
      </c>
      <c r="N85" s="40" t="s">
        <v>19</v>
      </c>
      <c r="O85" s="40">
        <v>0</v>
      </c>
      <c r="P85" s="39">
        <v>13000</v>
      </c>
      <c r="Q85" s="23"/>
      <c r="R85" s="16"/>
    </row>
    <row r="86" spans="1:18" ht="12.75" customHeight="1">
      <c r="A86" s="22"/>
      <c r="B86" s="69" t="s">
        <v>34</v>
      </c>
      <c r="C86" s="69"/>
      <c r="D86" s="69"/>
      <c r="E86" s="69"/>
      <c r="F86" s="69"/>
      <c r="G86" s="69"/>
      <c r="H86" s="69"/>
      <c r="I86" s="70"/>
      <c r="J86" s="28">
        <v>992</v>
      </c>
      <c r="K86" s="27">
        <v>5</v>
      </c>
      <c r="L86" s="27">
        <v>3</v>
      </c>
      <c r="M86" s="61">
        <v>630110370</v>
      </c>
      <c r="N86" s="25" t="s">
        <v>4</v>
      </c>
      <c r="O86" s="25">
        <v>0</v>
      </c>
      <c r="P86" s="24">
        <v>25000</v>
      </c>
      <c r="Q86" s="23"/>
      <c r="R86" s="16"/>
    </row>
    <row r="87" spans="1:18" ht="21.75" customHeight="1">
      <c r="A87" s="22"/>
      <c r="B87" s="67" t="s">
        <v>18</v>
      </c>
      <c r="C87" s="67"/>
      <c r="D87" s="67"/>
      <c r="E87" s="67"/>
      <c r="F87" s="67"/>
      <c r="G87" s="67"/>
      <c r="H87" s="67"/>
      <c r="I87" s="68"/>
      <c r="J87" s="43">
        <v>992</v>
      </c>
      <c r="K87" s="42">
        <v>5</v>
      </c>
      <c r="L87" s="42">
        <v>3</v>
      </c>
      <c r="M87" s="60">
        <v>630110370</v>
      </c>
      <c r="N87" s="40" t="s">
        <v>17</v>
      </c>
      <c r="O87" s="40">
        <v>0</v>
      </c>
      <c r="P87" s="39">
        <v>25000</v>
      </c>
      <c r="Q87" s="23"/>
      <c r="R87" s="16"/>
    </row>
    <row r="88" spans="1:18" ht="12.75" customHeight="1">
      <c r="A88" s="22"/>
      <c r="B88" s="69" t="s">
        <v>33</v>
      </c>
      <c r="C88" s="69"/>
      <c r="D88" s="69"/>
      <c r="E88" s="69"/>
      <c r="F88" s="69"/>
      <c r="G88" s="69"/>
      <c r="H88" s="69"/>
      <c r="I88" s="70"/>
      <c r="J88" s="28">
        <v>992</v>
      </c>
      <c r="K88" s="27">
        <v>5</v>
      </c>
      <c r="L88" s="27">
        <v>3</v>
      </c>
      <c r="M88" s="61">
        <v>630110380</v>
      </c>
      <c r="N88" s="25" t="s">
        <v>4</v>
      </c>
      <c r="O88" s="25">
        <v>0</v>
      </c>
      <c r="P88" s="24">
        <v>30000</v>
      </c>
      <c r="Q88" s="23"/>
      <c r="R88" s="16"/>
    </row>
    <row r="89" spans="1:18" ht="21.75" customHeight="1">
      <c r="A89" s="22"/>
      <c r="B89" s="67" t="s">
        <v>18</v>
      </c>
      <c r="C89" s="67"/>
      <c r="D89" s="67"/>
      <c r="E89" s="67"/>
      <c r="F89" s="67"/>
      <c r="G89" s="67"/>
      <c r="H89" s="67"/>
      <c r="I89" s="68"/>
      <c r="J89" s="43">
        <v>992</v>
      </c>
      <c r="K89" s="42">
        <v>5</v>
      </c>
      <c r="L89" s="42">
        <v>3</v>
      </c>
      <c r="M89" s="60">
        <v>630110380</v>
      </c>
      <c r="N89" s="40" t="s">
        <v>17</v>
      </c>
      <c r="O89" s="40">
        <v>0</v>
      </c>
      <c r="P89" s="39">
        <v>30000</v>
      </c>
      <c r="Q89" s="23"/>
      <c r="R89" s="16"/>
    </row>
    <row r="90" spans="1:18" ht="32.25" customHeight="1">
      <c r="A90" s="22"/>
      <c r="B90" s="69" t="s">
        <v>32</v>
      </c>
      <c r="C90" s="69"/>
      <c r="D90" s="69"/>
      <c r="E90" s="69"/>
      <c r="F90" s="69"/>
      <c r="G90" s="69"/>
      <c r="H90" s="69"/>
      <c r="I90" s="70"/>
      <c r="J90" s="28">
        <v>992</v>
      </c>
      <c r="K90" s="27">
        <v>5</v>
      </c>
      <c r="L90" s="27">
        <v>3</v>
      </c>
      <c r="M90" s="61">
        <v>630110390</v>
      </c>
      <c r="N90" s="25" t="s">
        <v>4</v>
      </c>
      <c r="O90" s="25">
        <v>0</v>
      </c>
      <c r="P90" s="24">
        <v>30000</v>
      </c>
      <c r="Q90" s="23"/>
      <c r="R90" s="16"/>
    </row>
    <row r="91" spans="1:18" ht="21.75" customHeight="1">
      <c r="A91" s="22"/>
      <c r="B91" s="67" t="s">
        <v>18</v>
      </c>
      <c r="C91" s="67"/>
      <c r="D91" s="67"/>
      <c r="E91" s="67"/>
      <c r="F91" s="67"/>
      <c r="G91" s="67"/>
      <c r="H91" s="67"/>
      <c r="I91" s="68"/>
      <c r="J91" s="43">
        <v>992</v>
      </c>
      <c r="K91" s="42">
        <v>5</v>
      </c>
      <c r="L91" s="42">
        <v>3</v>
      </c>
      <c r="M91" s="60">
        <v>630110390</v>
      </c>
      <c r="N91" s="40" t="s">
        <v>17</v>
      </c>
      <c r="O91" s="40">
        <v>0</v>
      </c>
      <c r="P91" s="39">
        <v>30000</v>
      </c>
      <c r="Q91" s="23"/>
      <c r="R91" s="16"/>
    </row>
    <row r="92" spans="1:18" ht="12.75" customHeight="1">
      <c r="A92" s="22"/>
      <c r="B92" s="69" t="s">
        <v>31</v>
      </c>
      <c r="C92" s="69"/>
      <c r="D92" s="69"/>
      <c r="E92" s="69"/>
      <c r="F92" s="69"/>
      <c r="G92" s="69"/>
      <c r="H92" s="69"/>
      <c r="I92" s="70"/>
      <c r="J92" s="28">
        <v>992</v>
      </c>
      <c r="K92" s="27">
        <v>5</v>
      </c>
      <c r="L92" s="27">
        <v>3</v>
      </c>
      <c r="M92" s="61">
        <v>630110400</v>
      </c>
      <c r="N92" s="25" t="s">
        <v>4</v>
      </c>
      <c r="O92" s="25">
        <v>0</v>
      </c>
      <c r="P92" s="24">
        <v>30400</v>
      </c>
      <c r="Q92" s="23"/>
      <c r="R92" s="16"/>
    </row>
    <row r="93" spans="1:18" ht="21.75" customHeight="1">
      <c r="A93" s="22"/>
      <c r="B93" s="67" t="s">
        <v>18</v>
      </c>
      <c r="C93" s="67"/>
      <c r="D93" s="67"/>
      <c r="E93" s="67"/>
      <c r="F93" s="67"/>
      <c r="G93" s="67"/>
      <c r="H93" s="67"/>
      <c r="I93" s="68"/>
      <c r="J93" s="43">
        <v>992</v>
      </c>
      <c r="K93" s="42">
        <v>5</v>
      </c>
      <c r="L93" s="42">
        <v>3</v>
      </c>
      <c r="M93" s="60">
        <v>630110400</v>
      </c>
      <c r="N93" s="40" t="s">
        <v>17</v>
      </c>
      <c r="O93" s="40">
        <v>0</v>
      </c>
      <c r="P93" s="39">
        <v>30400</v>
      </c>
      <c r="Q93" s="23"/>
      <c r="R93" s="16"/>
    </row>
    <row r="94" spans="1:18" ht="12.75" customHeight="1">
      <c r="A94" s="22"/>
      <c r="B94" s="69" t="s">
        <v>30</v>
      </c>
      <c r="C94" s="69"/>
      <c r="D94" s="69"/>
      <c r="E94" s="69"/>
      <c r="F94" s="69"/>
      <c r="G94" s="69"/>
      <c r="H94" s="69"/>
      <c r="I94" s="70"/>
      <c r="J94" s="28">
        <v>992</v>
      </c>
      <c r="K94" s="27">
        <v>5</v>
      </c>
      <c r="L94" s="27">
        <v>3</v>
      </c>
      <c r="M94" s="61">
        <v>630110410</v>
      </c>
      <c r="N94" s="25" t="s">
        <v>4</v>
      </c>
      <c r="O94" s="25">
        <v>0</v>
      </c>
      <c r="P94" s="24">
        <v>17000</v>
      </c>
      <c r="Q94" s="23"/>
      <c r="R94" s="16"/>
    </row>
    <row r="95" spans="1:18" ht="21.75" customHeight="1">
      <c r="A95" s="22"/>
      <c r="B95" s="67" t="s">
        <v>18</v>
      </c>
      <c r="C95" s="67"/>
      <c r="D95" s="67"/>
      <c r="E95" s="67"/>
      <c r="F95" s="67"/>
      <c r="G95" s="67"/>
      <c r="H95" s="67"/>
      <c r="I95" s="68"/>
      <c r="J95" s="43">
        <v>992</v>
      </c>
      <c r="K95" s="42">
        <v>5</v>
      </c>
      <c r="L95" s="42">
        <v>3</v>
      </c>
      <c r="M95" s="60">
        <v>630110410</v>
      </c>
      <c r="N95" s="40" t="s">
        <v>17</v>
      </c>
      <c r="O95" s="40">
        <v>0</v>
      </c>
      <c r="P95" s="39">
        <v>17000</v>
      </c>
      <c r="Q95" s="23"/>
      <c r="R95" s="16"/>
    </row>
    <row r="96" spans="1:18" ht="32.25" customHeight="1">
      <c r="A96" s="22"/>
      <c r="B96" s="69" t="s">
        <v>110</v>
      </c>
      <c r="C96" s="69"/>
      <c r="D96" s="69"/>
      <c r="E96" s="69"/>
      <c r="F96" s="69"/>
      <c r="G96" s="69"/>
      <c r="H96" s="69"/>
      <c r="I96" s="70"/>
      <c r="J96" s="28">
        <v>992</v>
      </c>
      <c r="K96" s="27">
        <v>5</v>
      </c>
      <c r="L96" s="27">
        <v>3</v>
      </c>
      <c r="M96" s="61" t="s">
        <v>111</v>
      </c>
      <c r="N96" s="25" t="s">
        <v>4</v>
      </c>
      <c r="O96" s="25">
        <v>0</v>
      </c>
      <c r="P96" s="24">
        <v>250000</v>
      </c>
      <c r="Q96" s="23"/>
      <c r="R96" s="16"/>
    </row>
    <row r="97" spans="1:18" ht="21.75" customHeight="1">
      <c r="A97" s="22"/>
      <c r="B97" s="67" t="s">
        <v>18</v>
      </c>
      <c r="C97" s="67"/>
      <c r="D97" s="67"/>
      <c r="E97" s="67"/>
      <c r="F97" s="67"/>
      <c r="G97" s="67"/>
      <c r="H97" s="67"/>
      <c r="I97" s="68"/>
      <c r="J97" s="43">
        <v>992</v>
      </c>
      <c r="K97" s="42">
        <v>5</v>
      </c>
      <c r="L97" s="42">
        <v>3</v>
      </c>
      <c r="M97" s="60" t="s">
        <v>111</v>
      </c>
      <c r="N97" s="40" t="s">
        <v>17</v>
      </c>
      <c r="O97" s="40">
        <v>0</v>
      </c>
      <c r="P97" s="39">
        <v>250000</v>
      </c>
      <c r="Q97" s="23"/>
      <c r="R97" s="16"/>
    </row>
    <row r="98" spans="1:18" ht="32.25" customHeight="1">
      <c r="A98" s="22"/>
      <c r="B98" s="69" t="s">
        <v>110</v>
      </c>
      <c r="C98" s="69"/>
      <c r="D98" s="69"/>
      <c r="E98" s="69"/>
      <c r="F98" s="69"/>
      <c r="G98" s="69"/>
      <c r="H98" s="69"/>
      <c r="I98" s="70"/>
      <c r="J98" s="28">
        <v>992</v>
      </c>
      <c r="K98" s="27">
        <v>5</v>
      </c>
      <c r="L98" s="27">
        <v>3</v>
      </c>
      <c r="M98" s="61" t="s">
        <v>112</v>
      </c>
      <c r="N98" s="25" t="s">
        <v>4</v>
      </c>
      <c r="O98" s="25">
        <v>0</v>
      </c>
      <c r="P98" s="24">
        <v>50000</v>
      </c>
      <c r="Q98" s="23"/>
      <c r="R98" s="16"/>
    </row>
    <row r="99" spans="1:18" ht="21.75" customHeight="1">
      <c r="A99" s="22"/>
      <c r="B99" s="67" t="s">
        <v>18</v>
      </c>
      <c r="C99" s="67"/>
      <c r="D99" s="67"/>
      <c r="E99" s="67"/>
      <c r="F99" s="67"/>
      <c r="G99" s="67"/>
      <c r="H99" s="67"/>
      <c r="I99" s="68"/>
      <c r="J99" s="43">
        <v>992</v>
      </c>
      <c r="K99" s="42">
        <v>5</v>
      </c>
      <c r="L99" s="42">
        <v>3</v>
      </c>
      <c r="M99" s="60" t="s">
        <v>112</v>
      </c>
      <c r="N99" s="40" t="s">
        <v>17</v>
      </c>
      <c r="O99" s="40">
        <v>0</v>
      </c>
      <c r="P99" s="39">
        <v>50000</v>
      </c>
      <c r="Q99" s="23"/>
      <c r="R99" s="16"/>
    </row>
    <row r="100" spans="1:18" ht="21.75" customHeight="1">
      <c r="A100" s="22"/>
      <c r="B100" s="71" t="s">
        <v>29</v>
      </c>
      <c r="C100" s="71"/>
      <c r="D100" s="71"/>
      <c r="E100" s="71"/>
      <c r="F100" s="71"/>
      <c r="G100" s="71"/>
      <c r="H100" s="71"/>
      <c r="I100" s="72"/>
      <c r="J100" s="33">
        <v>992</v>
      </c>
      <c r="K100" s="32">
        <v>5</v>
      </c>
      <c r="L100" s="32">
        <v>5</v>
      </c>
      <c r="M100" s="31" t="s">
        <v>5</v>
      </c>
      <c r="N100" s="30" t="s">
        <v>4</v>
      </c>
      <c r="O100" s="30">
        <v>0</v>
      </c>
      <c r="P100" s="29">
        <f>P101</f>
        <v>5440000</v>
      </c>
      <c r="Q100" s="23"/>
      <c r="R100" s="16"/>
    </row>
    <row r="101" spans="1:18" ht="21.75" customHeight="1">
      <c r="A101" s="22"/>
      <c r="B101" s="69" t="s">
        <v>21</v>
      </c>
      <c r="C101" s="69"/>
      <c r="D101" s="69"/>
      <c r="E101" s="69"/>
      <c r="F101" s="69"/>
      <c r="G101" s="69"/>
      <c r="H101" s="69"/>
      <c r="I101" s="70"/>
      <c r="J101" s="28">
        <v>992</v>
      </c>
      <c r="K101" s="27">
        <v>5</v>
      </c>
      <c r="L101" s="27">
        <v>5</v>
      </c>
      <c r="M101" s="61">
        <v>630200590</v>
      </c>
      <c r="N101" s="25" t="s">
        <v>4</v>
      </c>
      <c r="O101" s="25">
        <v>0</v>
      </c>
      <c r="P101" s="24">
        <f>P102+P103+P104</f>
        <v>5440000</v>
      </c>
      <c r="Q101" s="23"/>
      <c r="R101" s="16"/>
    </row>
    <row r="102" spans="1:18" ht="12.75" customHeight="1">
      <c r="A102" s="22"/>
      <c r="B102" s="67" t="s">
        <v>20</v>
      </c>
      <c r="C102" s="67"/>
      <c r="D102" s="67"/>
      <c r="E102" s="67"/>
      <c r="F102" s="67"/>
      <c r="G102" s="67"/>
      <c r="H102" s="67"/>
      <c r="I102" s="68"/>
      <c r="J102" s="43">
        <v>992</v>
      </c>
      <c r="K102" s="42">
        <v>5</v>
      </c>
      <c r="L102" s="42">
        <v>5</v>
      </c>
      <c r="M102" s="60">
        <v>630200590</v>
      </c>
      <c r="N102" s="40" t="s">
        <v>19</v>
      </c>
      <c r="O102" s="40">
        <v>0</v>
      </c>
      <c r="P102" s="39">
        <v>2670700</v>
      </c>
      <c r="Q102" s="23"/>
      <c r="R102" s="16"/>
    </row>
    <row r="103" spans="1:18" ht="21.75" customHeight="1">
      <c r="A103" s="22"/>
      <c r="B103" s="67" t="s">
        <v>18</v>
      </c>
      <c r="C103" s="67"/>
      <c r="D103" s="67"/>
      <c r="E103" s="67"/>
      <c r="F103" s="67"/>
      <c r="G103" s="67"/>
      <c r="H103" s="67"/>
      <c r="I103" s="68"/>
      <c r="J103" s="43">
        <v>992</v>
      </c>
      <c r="K103" s="42">
        <v>5</v>
      </c>
      <c r="L103" s="42">
        <v>5</v>
      </c>
      <c r="M103" s="60">
        <v>630200590</v>
      </c>
      <c r="N103" s="40" t="s">
        <v>17</v>
      </c>
      <c r="O103" s="40">
        <v>0</v>
      </c>
      <c r="P103" s="39">
        <v>2700700</v>
      </c>
      <c r="Q103" s="23"/>
      <c r="R103" s="16"/>
    </row>
    <row r="104" spans="1:18" ht="12.75" customHeight="1">
      <c r="A104" s="22"/>
      <c r="B104" s="67" t="s">
        <v>16</v>
      </c>
      <c r="C104" s="67"/>
      <c r="D104" s="67"/>
      <c r="E104" s="67"/>
      <c r="F104" s="67"/>
      <c r="G104" s="67"/>
      <c r="H104" s="67"/>
      <c r="I104" s="68"/>
      <c r="J104" s="43">
        <v>992</v>
      </c>
      <c r="K104" s="42">
        <v>5</v>
      </c>
      <c r="L104" s="42">
        <v>5</v>
      </c>
      <c r="M104" s="60">
        <v>630200590</v>
      </c>
      <c r="N104" s="40" t="s">
        <v>15</v>
      </c>
      <c r="O104" s="40">
        <v>0</v>
      </c>
      <c r="P104" s="39">
        <v>68600</v>
      </c>
      <c r="Q104" s="23"/>
      <c r="R104" s="16"/>
    </row>
    <row r="105" spans="1:18" ht="12.75" customHeight="1">
      <c r="A105" s="22"/>
      <c r="B105" s="75" t="s">
        <v>28</v>
      </c>
      <c r="C105" s="75"/>
      <c r="D105" s="75"/>
      <c r="E105" s="75"/>
      <c r="F105" s="75"/>
      <c r="G105" s="75"/>
      <c r="H105" s="75"/>
      <c r="I105" s="76"/>
      <c r="J105" s="38">
        <v>992</v>
      </c>
      <c r="K105" s="37">
        <v>7</v>
      </c>
      <c r="L105" s="37">
        <v>0</v>
      </c>
      <c r="M105" s="36" t="s">
        <v>5</v>
      </c>
      <c r="N105" s="35" t="s">
        <v>4</v>
      </c>
      <c r="O105" s="35">
        <v>0</v>
      </c>
      <c r="P105" s="34">
        <v>34200</v>
      </c>
      <c r="Q105" s="23"/>
      <c r="R105" s="16"/>
    </row>
    <row r="106" spans="1:18" ht="12.75" customHeight="1">
      <c r="A106" s="22"/>
      <c r="B106" s="71" t="s">
        <v>113</v>
      </c>
      <c r="C106" s="71"/>
      <c r="D106" s="71"/>
      <c r="E106" s="71"/>
      <c r="F106" s="71"/>
      <c r="G106" s="71"/>
      <c r="H106" s="71"/>
      <c r="I106" s="72"/>
      <c r="J106" s="33">
        <v>992</v>
      </c>
      <c r="K106" s="32">
        <v>7</v>
      </c>
      <c r="L106" s="32">
        <v>7</v>
      </c>
      <c r="M106" s="31" t="s">
        <v>5</v>
      </c>
      <c r="N106" s="30" t="s">
        <v>4</v>
      </c>
      <c r="O106" s="30">
        <v>0</v>
      </c>
      <c r="P106" s="29">
        <v>34200</v>
      </c>
      <c r="Q106" s="23"/>
      <c r="R106" s="16"/>
    </row>
    <row r="107" spans="1:18" ht="12.75" customHeight="1">
      <c r="A107" s="22"/>
      <c r="B107" s="69" t="s">
        <v>27</v>
      </c>
      <c r="C107" s="69"/>
      <c r="D107" s="69"/>
      <c r="E107" s="69"/>
      <c r="F107" s="69"/>
      <c r="G107" s="69"/>
      <c r="H107" s="69"/>
      <c r="I107" s="70"/>
      <c r="J107" s="28">
        <v>992</v>
      </c>
      <c r="K107" s="27">
        <v>7</v>
      </c>
      <c r="L107" s="27">
        <v>7</v>
      </c>
      <c r="M107" s="26" t="s">
        <v>26</v>
      </c>
      <c r="N107" s="25" t="s">
        <v>4</v>
      </c>
      <c r="O107" s="25">
        <v>0</v>
      </c>
      <c r="P107" s="24">
        <v>34200</v>
      </c>
      <c r="Q107" s="23"/>
      <c r="R107" s="16"/>
    </row>
    <row r="108" spans="1:18" ht="21.75" customHeight="1">
      <c r="A108" s="22"/>
      <c r="B108" s="67" t="s">
        <v>18</v>
      </c>
      <c r="C108" s="67"/>
      <c r="D108" s="67"/>
      <c r="E108" s="67"/>
      <c r="F108" s="67"/>
      <c r="G108" s="67"/>
      <c r="H108" s="67"/>
      <c r="I108" s="68"/>
      <c r="J108" s="43">
        <v>992</v>
      </c>
      <c r="K108" s="42">
        <v>7</v>
      </c>
      <c r="L108" s="42">
        <v>7</v>
      </c>
      <c r="M108" s="41" t="s">
        <v>26</v>
      </c>
      <c r="N108" s="40" t="s">
        <v>17</v>
      </c>
      <c r="O108" s="40">
        <v>0</v>
      </c>
      <c r="P108" s="39">
        <v>34200</v>
      </c>
      <c r="Q108" s="23"/>
      <c r="R108" s="16"/>
    </row>
    <row r="109" spans="1:18" ht="12.75" customHeight="1">
      <c r="A109" s="22"/>
      <c r="B109" s="75" t="s">
        <v>25</v>
      </c>
      <c r="C109" s="75"/>
      <c r="D109" s="75"/>
      <c r="E109" s="75"/>
      <c r="F109" s="75"/>
      <c r="G109" s="75"/>
      <c r="H109" s="75"/>
      <c r="I109" s="76"/>
      <c r="J109" s="38">
        <v>992</v>
      </c>
      <c r="K109" s="37">
        <v>8</v>
      </c>
      <c r="L109" s="37">
        <v>0</v>
      </c>
      <c r="M109" s="36" t="s">
        <v>5</v>
      </c>
      <c r="N109" s="35" t="s">
        <v>4</v>
      </c>
      <c r="O109" s="35">
        <v>0</v>
      </c>
      <c r="P109" s="34">
        <f>P110</f>
        <v>3933258.21</v>
      </c>
      <c r="Q109" s="23"/>
      <c r="R109" s="16"/>
    </row>
    <row r="110" spans="1:18" ht="12.75" customHeight="1">
      <c r="A110" s="22"/>
      <c r="B110" s="71" t="s">
        <v>24</v>
      </c>
      <c r="C110" s="71"/>
      <c r="D110" s="71"/>
      <c r="E110" s="71"/>
      <c r="F110" s="71"/>
      <c r="G110" s="71"/>
      <c r="H110" s="71"/>
      <c r="I110" s="72"/>
      <c r="J110" s="33">
        <v>992</v>
      </c>
      <c r="K110" s="32">
        <v>8</v>
      </c>
      <c r="L110" s="32">
        <v>1</v>
      </c>
      <c r="M110" s="31" t="s">
        <v>5</v>
      </c>
      <c r="N110" s="30" t="s">
        <v>4</v>
      </c>
      <c r="O110" s="30">
        <v>0</v>
      </c>
      <c r="P110" s="29">
        <f>P111+P113+P117+P119</f>
        <v>3933258.21</v>
      </c>
      <c r="Q110" s="23"/>
      <c r="R110" s="16"/>
    </row>
    <row r="111" spans="1:18" ht="42" customHeight="1">
      <c r="A111" s="22"/>
      <c r="B111" s="69" t="s">
        <v>130</v>
      </c>
      <c r="C111" s="69"/>
      <c r="D111" s="69"/>
      <c r="E111" s="69"/>
      <c r="F111" s="69"/>
      <c r="G111" s="69"/>
      <c r="H111" s="69"/>
      <c r="I111" s="70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2177498.84</v>
      </c>
      <c r="Q111" s="23"/>
      <c r="R111" s="16"/>
    </row>
    <row r="112" spans="1:18" ht="12.75" customHeight="1">
      <c r="A112" s="22"/>
      <c r="B112" s="67" t="s">
        <v>20</v>
      </c>
      <c r="C112" s="67"/>
      <c r="D112" s="67"/>
      <c r="E112" s="67"/>
      <c r="F112" s="67"/>
      <c r="G112" s="67"/>
      <c r="H112" s="67"/>
      <c r="I112" s="68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2177498.84</v>
      </c>
      <c r="Q112" s="23"/>
      <c r="R112" s="16"/>
    </row>
    <row r="113" spans="1:18" ht="21.75" customHeight="1">
      <c r="A113" s="22"/>
      <c r="B113" s="69" t="s">
        <v>21</v>
      </c>
      <c r="C113" s="69"/>
      <c r="D113" s="69"/>
      <c r="E113" s="69"/>
      <c r="F113" s="69"/>
      <c r="G113" s="69"/>
      <c r="H113" s="69"/>
      <c r="I113" s="70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</f>
        <v>962457.96</v>
      </c>
      <c r="Q113" s="23"/>
      <c r="R113" s="16"/>
    </row>
    <row r="114" spans="1:18" ht="12.75" customHeight="1">
      <c r="A114" s="22"/>
      <c r="B114" s="67" t="s">
        <v>20</v>
      </c>
      <c r="C114" s="67"/>
      <c r="D114" s="67"/>
      <c r="E114" s="67"/>
      <c r="F114" s="67"/>
      <c r="G114" s="67"/>
      <c r="H114" s="67"/>
      <c r="I114" s="68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625457.96</v>
      </c>
      <c r="Q114" s="23"/>
      <c r="R114" s="16"/>
    </row>
    <row r="115" spans="1:18" ht="21.75" customHeight="1">
      <c r="A115" s="22"/>
      <c r="B115" s="67" t="s">
        <v>18</v>
      </c>
      <c r="C115" s="67"/>
      <c r="D115" s="67"/>
      <c r="E115" s="67"/>
      <c r="F115" s="67"/>
      <c r="G115" s="67"/>
      <c r="H115" s="67"/>
      <c r="I115" s="68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333600</v>
      </c>
      <c r="Q115" s="23"/>
      <c r="R115" s="16"/>
    </row>
    <row r="116" spans="1:18" ht="12.75" customHeight="1">
      <c r="A116" s="22"/>
      <c r="B116" s="67" t="s">
        <v>16</v>
      </c>
      <c r="C116" s="67"/>
      <c r="D116" s="67"/>
      <c r="E116" s="67"/>
      <c r="F116" s="67"/>
      <c r="G116" s="67"/>
      <c r="H116" s="67"/>
      <c r="I116" s="68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69" t="s">
        <v>22</v>
      </c>
      <c r="C117" s="69"/>
      <c r="D117" s="69"/>
      <c r="E117" s="69"/>
      <c r="F117" s="69"/>
      <c r="G117" s="69"/>
      <c r="H117" s="69"/>
      <c r="I117" s="70"/>
      <c r="J117" s="28">
        <v>992</v>
      </c>
      <c r="K117" s="27">
        <v>8</v>
      </c>
      <c r="L117" s="27">
        <v>1</v>
      </c>
      <c r="M117" s="61">
        <v>330310450</v>
      </c>
      <c r="N117" s="25" t="s">
        <v>4</v>
      </c>
      <c r="O117" s="25">
        <v>0</v>
      </c>
      <c r="P117" s="24">
        <v>6000</v>
      </c>
      <c r="Q117" s="23"/>
      <c r="R117" s="16"/>
    </row>
    <row r="118" spans="1:18" ht="21.75" customHeight="1">
      <c r="A118" s="22"/>
      <c r="B118" s="67" t="s">
        <v>18</v>
      </c>
      <c r="C118" s="67"/>
      <c r="D118" s="67"/>
      <c r="E118" s="67"/>
      <c r="F118" s="67"/>
      <c r="G118" s="67"/>
      <c r="H118" s="67"/>
      <c r="I118" s="68"/>
      <c r="J118" s="43">
        <v>992</v>
      </c>
      <c r="K118" s="42">
        <v>8</v>
      </c>
      <c r="L118" s="42">
        <v>1</v>
      </c>
      <c r="M118" s="60">
        <v>330310450</v>
      </c>
      <c r="N118" s="40" t="s">
        <v>17</v>
      </c>
      <c r="O118" s="40">
        <v>0</v>
      </c>
      <c r="P118" s="39">
        <v>6000</v>
      </c>
      <c r="Q118" s="23"/>
      <c r="R118" s="16"/>
    </row>
    <row r="119" spans="1:18" ht="21.75" customHeight="1">
      <c r="A119" s="22"/>
      <c r="B119" s="69" t="s">
        <v>21</v>
      </c>
      <c r="C119" s="69"/>
      <c r="D119" s="69"/>
      <c r="E119" s="69"/>
      <c r="F119" s="69"/>
      <c r="G119" s="69"/>
      <c r="H119" s="69"/>
      <c r="I119" s="70"/>
      <c r="J119" s="28">
        <v>992</v>
      </c>
      <c r="K119" s="27">
        <v>8</v>
      </c>
      <c r="L119" s="27">
        <v>1</v>
      </c>
      <c r="M119" s="61">
        <v>330300590</v>
      </c>
      <c r="N119" s="25" t="s">
        <v>4</v>
      </c>
      <c r="O119" s="25">
        <v>0</v>
      </c>
      <c r="P119" s="24">
        <f>P120+P121+P122</f>
        <v>787301.4099999999</v>
      </c>
      <c r="Q119" s="23"/>
      <c r="R119" s="16"/>
    </row>
    <row r="120" spans="1:18" ht="12.75" customHeight="1">
      <c r="A120" s="22"/>
      <c r="B120" s="67" t="s">
        <v>20</v>
      </c>
      <c r="C120" s="67"/>
      <c r="D120" s="67"/>
      <c r="E120" s="67"/>
      <c r="F120" s="67"/>
      <c r="G120" s="67"/>
      <c r="H120" s="67"/>
      <c r="I120" s="68"/>
      <c r="J120" s="43">
        <v>992</v>
      </c>
      <c r="K120" s="42">
        <v>8</v>
      </c>
      <c r="L120" s="42">
        <v>1</v>
      </c>
      <c r="M120" s="60">
        <v>330300590</v>
      </c>
      <c r="N120" s="40" t="s">
        <v>19</v>
      </c>
      <c r="O120" s="40">
        <v>0</v>
      </c>
      <c r="P120" s="39">
        <v>162543.2</v>
      </c>
      <c r="Q120" s="23"/>
      <c r="R120" s="16"/>
    </row>
    <row r="121" spans="1:18" ht="21.75" customHeight="1">
      <c r="A121" s="22"/>
      <c r="B121" s="67" t="s">
        <v>18</v>
      </c>
      <c r="C121" s="67"/>
      <c r="D121" s="67"/>
      <c r="E121" s="67"/>
      <c r="F121" s="67"/>
      <c r="G121" s="67"/>
      <c r="H121" s="67"/>
      <c r="I121" s="68"/>
      <c r="J121" s="43">
        <v>992</v>
      </c>
      <c r="K121" s="42">
        <v>8</v>
      </c>
      <c r="L121" s="42">
        <v>1</v>
      </c>
      <c r="M121" s="60">
        <v>330300590</v>
      </c>
      <c r="N121" s="40" t="s">
        <v>17</v>
      </c>
      <c r="O121" s="40">
        <v>0</v>
      </c>
      <c r="P121" s="39">
        <v>621958.21</v>
      </c>
      <c r="Q121" s="23"/>
      <c r="R121" s="16"/>
    </row>
    <row r="122" spans="1:18" ht="12.75" customHeight="1">
      <c r="A122" s="22"/>
      <c r="B122" s="67" t="s">
        <v>16</v>
      </c>
      <c r="C122" s="67"/>
      <c r="D122" s="67"/>
      <c r="E122" s="67"/>
      <c r="F122" s="67"/>
      <c r="G122" s="67"/>
      <c r="H122" s="67"/>
      <c r="I122" s="68"/>
      <c r="J122" s="43">
        <v>992</v>
      </c>
      <c r="K122" s="42">
        <v>8</v>
      </c>
      <c r="L122" s="42">
        <v>1</v>
      </c>
      <c r="M122" s="60">
        <v>330300590</v>
      </c>
      <c r="N122" s="40" t="s">
        <v>15</v>
      </c>
      <c r="O122" s="40">
        <v>0</v>
      </c>
      <c r="P122" s="39">
        <v>2800</v>
      </c>
      <c r="Q122" s="23"/>
      <c r="R122" s="16"/>
    </row>
    <row r="123" spans="1:18" ht="12.75" customHeight="1">
      <c r="A123" s="22"/>
      <c r="B123" s="75" t="s">
        <v>125</v>
      </c>
      <c r="C123" s="75"/>
      <c r="D123" s="75"/>
      <c r="E123" s="75"/>
      <c r="F123" s="75"/>
      <c r="G123" s="75"/>
      <c r="H123" s="75"/>
      <c r="I123" s="76"/>
      <c r="J123" s="38">
        <v>992</v>
      </c>
      <c r="K123" s="37">
        <v>10</v>
      </c>
      <c r="L123" s="37">
        <v>0</v>
      </c>
      <c r="M123" s="36" t="s">
        <v>5</v>
      </c>
      <c r="N123" s="35" t="s">
        <v>4</v>
      </c>
      <c r="O123" s="35">
        <v>0</v>
      </c>
      <c r="P123" s="34">
        <v>119000</v>
      </c>
      <c r="Q123" s="23"/>
      <c r="R123" s="16"/>
    </row>
    <row r="124" spans="1:18" ht="12.75" customHeight="1">
      <c r="A124" s="22"/>
      <c r="B124" s="71" t="s">
        <v>126</v>
      </c>
      <c r="C124" s="71"/>
      <c r="D124" s="71"/>
      <c r="E124" s="71"/>
      <c r="F124" s="71"/>
      <c r="G124" s="71"/>
      <c r="H124" s="71"/>
      <c r="I124" s="72"/>
      <c r="J124" s="33">
        <v>992</v>
      </c>
      <c r="K124" s="32">
        <v>10</v>
      </c>
      <c r="L124" s="32">
        <v>1</v>
      </c>
      <c r="M124" s="31" t="s">
        <v>5</v>
      </c>
      <c r="N124" s="30" t="s">
        <v>4</v>
      </c>
      <c r="O124" s="30">
        <v>0</v>
      </c>
      <c r="P124" s="29">
        <v>119000</v>
      </c>
      <c r="Q124" s="23"/>
      <c r="R124" s="16"/>
    </row>
    <row r="125" spans="1:18" ht="36" customHeight="1">
      <c r="A125" s="22"/>
      <c r="B125" s="69" t="s">
        <v>127</v>
      </c>
      <c r="C125" s="69"/>
      <c r="D125" s="69"/>
      <c r="E125" s="69"/>
      <c r="F125" s="69"/>
      <c r="G125" s="69"/>
      <c r="H125" s="69"/>
      <c r="I125" s="70"/>
      <c r="J125" s="28">
        <v>992</v>
      </c>
      <c r="K125" s="27">
        <v>10</v>
      </c>
      <c r="L125" s="27">
        <v>1</v>
      </c>
      <c r="M125" s="61">
        <v>1010110650</v>
      </c>
      <c r="N125" s="25" t="s">
        <v>4</v>
      </c>
      <c r="O125" s="25">
        <v>0</v>
      </c>
      <c r="P125" s="24">
        <v>119000</v>
      </c>
      <c r="Q125" s="23"/>
      <c r="R125" s="16"/>
    </row>
    <row r="126" spans="1:18" ht="24" customHeight="1">
      <c r="A126" s="22"/>
      <c r="B126" s="67" t="s">
        <v>128</v>
      </c>
      <c r="C126" s="67"/>
      <c r="D126" s="67"/>
      <c r="E126" s="67"/>
      <c r="F126" s="67"/>
      <c r="G126" s="67"/>
      <c r="H126" s="67"/>
      <c r="I126" s="68"/>
      <c r="J126" s="43">
        <v>992</v>
      </c>
      <c r="K126" s="42">
        <v>10</v>
      </c>
      <c r="L126" s="42">
        <v>1</v>
      </c>
      <c r="M126" s="60">
        <v>1010110650</v>
      </c>
      <c r="N126" s="66">
        <v>310</v>
      </c>
      <c r="O126" s="40">
        <v>0</v>
      </c>
      <c r="P126" s="39">
        <v>119000</v>
      </c>
      <c r="Q126" s="23"/>
      <c r="R126" s="16"/>
    </row>
    <row r="127" spans="1:18" ht="12.75" customHeight="1">
      <c r="A127" s="22"/>
      <c r="B127" s="75" t="s">
        <v>14</v>
      </c>
      <c r="C127" s="75"/>
      <c r="D127" s="75"/>
      <c r="E127" s="75"/>
      <c r="F127" s="75"/>
      <c r="G127" s="75"/>
      <c r="H127" s="75"/>
      <c r="I127" s="76"/>
      <c r="J127" s="38">
        <v>992</v>
      </c>
      <c r="K127" s="37">
        <v>11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47000</v>
      </c>
      <c r="Q127" s="23"/>
      <c r="R127" s="16"/>
    </row>
    <row r="128" spans="1:18" ht="12.75" customHeight="1">
      <c r="A128" s="22"/>
      <c r="B128" s="71" t="s">
        <v>13</v>
      </c>
      <c r="C128" s="71"/>
      <c r="D128" s="71"/>
      <c r="E128" s="71"/>
      <c r="F128" s="71"/>
      <c r="G128" s="71"/>
      <c r="H128" s="71"/>
      <c r="I128" s="72"/>
      <c r="J128" s="33">
        <v>992</v>
      </c>
      <c r="K128" s="32">
        <v>11</v>
      </c>
      <c r="L128" s="32">
        <v>2</v>
      </c>
      <c r="M128" s="31" t="s">
        <v>5</v>
      </c>
      <c r="N128" s="30" t="s">
        <v>4</v>
      </c>
      <c r="O128" s="30">
        <v>0</v>
      </c>
      <c r="P128" s="29">
        <v>47000</v>
      </c>
      <c r="Q128" s="23"/>
      <c r="R128" s="16"/>
    </row>
    <row r="129" spans="1:18" ht="13.5" customHeight="1">
      <c r="A129" s="22"/>
      <c r="B129" s="69" t="s">
        <v>121</v>
      </c>
      <c r="C129" s="69"/>
      <c r="D129" s="69"/>
      <c r="E129" s="69"/>
      <c r="F129" s="69"/>
      <c r="G129" s="69"/>
      <c r="H129" s="69"/>
      <c r="I129" s="70"/>
      <c r="J129" s="28">
        <v>992</v>
      </c>
      <c r="K129" s="27">
        <v>11</v>
      </c>
      <c r="L129" s="27">
        <v>2</v>
      </c>
      <c r="M129" s="61">
        <v>8110010170</v>
      </c>
      <c r="N129" s="25" t="s">
        <v>4</v>
      </c>
      <c r="O129" s="25">
        <v>0</v>
      </c>
      <c r="P129" s="24">
        <v>47000</v>
      </c>
      <c r="Q129" s="23"/>
      <c r="R129" s="16"/>
    </row>
    <row r="130" spans="1:18" ht="24" customHeight="1">
      <c r="A130" s="22"/>
      <c r="B130" s="67" t="s">
        <v>18</v>
      </c>
      <c r="C130" s="67"/>
      <c r="D130" s="67"/>
      <c r="E130" s="67"/>
      <c r="F130" s="67"/>
      <c r="G130" s="67"/>
      <c r="H130" s="67"/>
      <c r="I130" s="68"/>
      <c r="J130" s="43">
        <v>992</v>
      </c>
      <c r="K130" s="42">
        <v>11</v>
      </c>
      <c r="L130" s="42">
        <v>2</v>
      </c>
      <c r="M130" s="60">
        <v>8110010170</v>
      </c>
      <c r="N130" s="66">
        <v>240</v>
      </c>
      <c r="O130" s="40">
        <v>0</v>
      </c>
      <c r="P130" s="39">
        <v>47000</v>
      </c>
      <c r="Q130" s="23"/>
      <c r="R130" s="16"/>
    </row>
    <row r="131" spans="1:18" ht="21.75" customHeight="1">
      <c r="A131" s="22"/>
      <c r="B131" s="75" t="s">
        <v>10</v>
      </c>
      <c r="C131" s="75"/>
      <c r="D131" s="75"/>
      <c r="E131" s="75"/>
      <c r="F131" s="75"/>
      <c r="G131" s="75"/>
      <c r="H131" s="75"/>
      <c r="I131" s="76"/>
      <c r="J131" s="38">
        <v>992</v>
      </c>
      <c r="K131" s="37">
        <v>13</v>
      </c>
      <c r="L131" s="37">
        <v>0</v>
      </c>
      <c r="M131" s="36" t="s">
        <v>5</v>
      </c>
      <c r="N131" s="35" t="s">
        <v>4</v>
      </c>
      <c r="O131" s="35">
        <v>0</v>
      </c>
      <c r="P131" s="34">
        <v>200</v>
      </c>
      <c r="Q131" s="23"/>
      <c r="R131" s="16"/>
    </row>
    <row r="132" spans="1:18" ht="21.75" customHeight="1">
      <c r="A132" s="22"/>
      <c r="B132" s="71" t="s">
        <v>9</v>
      </c>
      <c r="C132" s="71"/>
      <c r="D132" s="71"/>
      <c r="E132" s="71"/>
      <c r="F132" s="71"/>
      <c r="G132" s="71"/>
      <c r="H132" s="71"/>
      <c r="I132" s="72"/>
      <c r="J132" s="33">
        <v>992</v>
      </c>
      <c r="K132" s="32">
        <v>13</v>
      </c>
      <c r="L132" s="32">
        <v>1</v>
      </c>
      <c r="M132" s="31" t="s">
        <v>5</v>
      </c>
      <c r="N132" s="30" t="s">
        <v>4</v>
      </c>
      <c r="O132" s="30">
        <v>0</v>
      </c>
      <c r="P132" s="29">
        <v>200</v>
      </c>
      <c r="Q132" s="23"/>
      <c r="R132" s="16"/>
    </row>
    <row r="133" spans="1:18" ht="21.75" customHeight="1">
      <c r="A133" s="22"/>
      <c r="B133" s="69" t="s">
        <v>8</v>
      </c>
      <c r="C133" s="69"/>
      <c r="D133" s="69"/>
      <c r="E133" s="69"/>
      <c r="F133" s="69"/>
      <c r="G133" s="69"/>
      <c r="H133" s="69"/>
      <c r="I133" s="70"/>
      <c r="J133" s="28">
        <v>992</v>
      </c>
      <c r="K133" s="27">
        <v>13</v>
      </c>
      <c r="L133" s="27">
        <v>1</v>
      </c>
      <c r="M133" s="61">
        <v>6720010150</v>
      </c>
      <c r="N133" s="25" t="s">
        <v>4</v>
      </c>
      <c r="O133" s="25">
        <v>0</v>
      </c>
      <c r="P133" s="24">
        <v>200</v>
      </c>
      <c r="Q133" s="23"/>
      <c r="R133" s="16"/>
    </row>
    <row r="134" spans="1:18" ht="12.75" customHeight="1" thickBot="1">
      <c r="A134" s="22"/>
      <c r="B134" s="73" t="s">
        <v>7</v>
      </c>
      <c r="C134" s="73"/>
      <c r="D134" s="73"/>
      <c r="E134" s="73"/>
      <c r="F134" s="73"/>
      <c r="G134" s="73"/>
      <c r="H134" s="73"/>
      <c r="I134" s="74"/>
      <c r="J134" s="21">
        <v>992</v>
      </c>
      <c r="K134" s="20">
        <v>13</v>
      </c>
      <c r="L134" s="20">
        <v>1</v>
      </c>
      <c r="M134" s="62">
        <v>6720010150</v>
      </c>
      <c r="N134" s="19" t="s">
        <v>6</v>
      </c>
      <c r="O134" s="19">
        <v>0</v>
      </c>
      <c r="P134" s="18">
        <v>200</v>
      </c>
      <c r="Q134" s="17"/>
      <c r="R134" s="16"/>
    </row>
    <row r="135" spans="1:18" ht="409.5" customHeight="1" hidden="1">
      <c r="A135" s="4"/>
      <c r="B135" s="15"/>
      <c r="C135" s="4"/>
      <c r="D135" s="4"/>
      <c r="E135" s="4"/>
      <c r="F135" s="4"/>
      <c r="G135" s="4"/>
      <c r="H135" s="4"/>
      <c r="I135" s="3"/>
      <c r="J135" s="3">
        <v>992</v>
      </c>
      <c r="K135" s="4">
        <v>0</v>
      </c>
      <c r="L135" s="4">
        <v>0</v>
      </c>
      <c r="M135" s="4" t="s">
        <v>5</v>
      </c>
      <c r="N135" s="4" t="s">
        <v>4</v>
      </c>
      <c r="O135" s="4">
        <v>0</v>
      </c>
      <c r="P135" s="14">
        <v>115768668.14</v>
      </c>
      <c r="Q135" s="8"/>
      <c r="R135" s="3"/>
    </row>
    <row r="136" spans="1:18" ht="12.75" customHeight="1" thickBot="1">
      <c r="A136" s="13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0" t="s">
        <v>3</v>
      </c>
      <c r="P136" s="9">
        <f>P12+P44+P47+P54+P69+P105+P109+P123+P127+P131</f>
        <v>23104111.950000003</v>
      </c>
      <c r="Q136" s="8"/>
      <c r="R136" s="3"/>
    </row>
    <row r="137" spans="1:1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7"/>
      <c r="L137" s="7"/>
      <c r="M137" s="7"/>
      <c r="N137" s="7"/>
      <c r="O137" s="7"/>
      <c r="P137" s="7"/>
      <c r="Q137" s="2"/>
      <c r="R137" s="3"/>
    </row>
    <row r="138" spans="1:18" ht="21.75" customHeight="1">
      <c r="A138" s="80" t="s">
        <v>114</v>
      </c>
      <c r="B138" s="81"/>
      <c r="C138" s="81"/>
      <c r="D138" s="81"/>
      <c r="E138" s="81"/>
      <c r="F138" s="81"/>
      <c r="G138" s="81"/>
      <c r="H138" s="81"/>
      <c r="I138" s="81"/>
      <c r="J138" s="2"/>
      <c r="K138" s="5"/>
      <c r="L138" s="2"/>
      <c r="M138" s="2"/>
      <c r="N138" s="2"/>
      <c r="O138" s="77" t="s">
        <v>115</v>
      </c>
      <c r="P138" s="78"/>
      <c r="Q138" s="2"/>
      <c r="R138" s="3"/>
    </row>
    <row r="139" spans="1:18" ht="11.25" customHeight="1">
      <c r="A139" s="6"/>
      <c r="B139" s="6"/>
      <c r="C139" s="6"/>
      <c r="D139" s="6"/>
      <c r="E139" s="4"/>
      <c r="F139" s="3"/>
      <c r="G139" s="3"/>
      <c r="H139" s="3"/>
      <c r="I139" s="2"/>
      <c r="J139" s="2"/>
      <c r="K139" s="79" t="s">
        <v>2</v>
      </c>
      <c r="L139" s="79"/>
      <c r="M139" s="2"/>
      <c r="N139" s="2"/>
      <c r="O139" s="79" t="s">
        <v>1</v>
      </c>
      <c r="P139" s="79"/>
      <c r="Q139" s="2"/>
      <c r="R139" s="3"/>
    </row>
    <row r="140" spans="1:18" ht="12.75" customHeight="1">
      <c r="A140" s="6"/>
      <c r="B140" s="6"/>
      <c r="C140" s="6"/>
      <c r="D140" s="6"/>
      <c r="E140" s="4"/>
      <c r="F140" s="3"/>
      <c r="G140" s="3"/>
      <c r="H140" s="3"/>
      <c r="I140" s="5"/>
      <c r="J140" s="4"/>
      <c r="K140" s="2"/>
      <c r="L140" s="2"/>
      <c r="M140" s="2"/>
      <c r="N140" s="2"/>
      <c r="O140" s="5"/>
      <c r="P140" s="4"/>
      <c r="Q140" s="2"/>
      <c r="R140" s="3"/>
    </row>
    <row r="141" spans="1:18" ht="11.25" customHeight="1">
      <c r="A141" s="63" t="s">
        <v>117</v>
      </c>
      <c r="B141" s="4"/>
      <c r="C141" s="4"/>
      <c r="D141" s="4"/>
      <c r="E141" s="4"/>
      <c r="F141" s="4"/>
      <c r="G141" s="4"/>
      <c r="H141" s="4"/>
      <c r="I141" s="4"/>
      <c r="J141" s="4"/>
      <c r="K141" s="2"/>
      <c r="L141" s="2"/>
      <c r="M141" s="2"/>
      <c r="N141" s="2"/>
      <c r="O141" s="77" t="s">
        <v>116</v>
      </c>
      <c r="P141" s="78"/>
      <c r="Q141" s="2"/>
      <c r="R141" s="3"/>
    </row>
    <row r="142" spans="1:18" ht="11.25" customHeight="1">
      <c r="A142" s="4"/>
      <c r="B142" s="4"/>
      <c r="C142" s="4"/>
      <c r="D142" s="4"/>
      <c r="E142" s="4"/>
      <c r="F142" s="2"/>
      <c r="G142" s="2"/>
      <c r="H142" s="2"/>
      <c r="I142" s="2"/>
      <c r="J142" s="2"/>
      <c r="K142" s="79" t="s">
        <v>2</v>
      </c>
      <c r="L142" s="79"/>
      <c r="M142" s="2"/>
      <c r="N142" s="2"/>
      <c r="O142" s="79" t="s">
        <v>1</v>
      </c>
      <c r="P142" s="79"/>
      <c r="Q142" s="2"/>
      <c r="R142" s="3"/>
    </row>
    <row r="143" spans="1:18" ht="11.25" customHeight="1">
      <c r="A143" s="63" t="s">
        <v>129</v>
      </c>
      <c r="B143" s="4"/>
      <c r="C143" s="4"/>
      <c r="D143" s="4"/>
      <c r="E143" s="4"/>
      <c r="F143" s="4"/>
      <c r="G143" s="4"/>
      <c r="H143" s="4"/>
      <c r="I143" s="4"/>
      <c r="J143" s="4"/>
      <c r="K143" s="2"/>
      <c r="L143" s="2"/>
      <c r="M143" s="2"/>
      <c r="N143" s="2"/>
      <c r="O143" s="2"/>
      <c r="P143" s="2"/>
      <c r="Q143" s="2"/>
      <c r="R143" s="3"/>
    </row>
    <row r="144" spans="1:18" ht="2.25" customHeight="1">
      <c r="A144" s="2" t="s">
        <v>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</sheetData>
  <sheetProtection/>
  <mergeCells count="135">
    <mergeCell ref="B124:I124"/>
    <mergeCell ref="B125:I125"/>
    <mergeCell ref="B126:I126"/>
    <mergeCell ref="B122:I122"/>
    <mergeCell ref="B117:I117"/>
    <mergeCell ref="B118:I118"/>
    <mergeCell ref="B119:I119"/>
    <mergeCell ref="B120:I120"/>
    <mergeCell ref="B121:I121"/>
    <mergeCell ref="B99:I99"/>
    <mergeCell ref="B111:I111"/>
    <mergeCell ref="B108:I108"/>
    <mergeCell ref="B110:I110"/>
    <mergeCell ref="B102:I102"/>
    <mergeCell ref="B103:I103"/>
    <mergeCell ref="B104:I104"/>
    <mergeCell ref="B101:I101"/>
    <mergeCell ref="B10:I10"/>
    <mergeCell ref="A6:I6"/>
    <mergeCell ref="J6:N6"/>
    <mergeCell ref="J7:N7"/>
    <mergeCell ref="K139:L139"/>
    <mergeCell ref="O138:P138"/>
    <mergeCell ref="O139:P139"/>
    <mergeCell ref="B109:I109"/>
    <mergeCell ref="B127:I127"/>
    <mergeCell ref="B131:I131"/>
    <mergeCell ref="O141:P141"/>
    <mergeCell ref="O142:P142"/>
    <mergeCell ref="K142:L142"/>
    <mergeCell ref="A138:I138"/>
    <mergeCell ref="B11:I11"/>
    <mergeCell ref="B12:I12"/>
    <mergeCell ref="B47:I47"/>
    <mergeCell ref="B54:I54"/>
    <mergeCell ref="B69:I69"/>
    <mergeCell ref="B105:I105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B65:I65"/>
    <mergeCell ref="B128:I128"/>
    <mergeCell ref="B132:I132"/>
    <mergeCell ref="B14:I14"/>
    <mergeCell ref="B17:I17"/>
    <mergeCell ref="B21:I21"/>
    <mergeCell ref="B24:I24"/>
    <mergeCell ref="B27:I27"/>
    <mergeCell ref="B64:I64"/>
    <mergeCell ref="B98:I98"/>
    <mergeCell ref="B70:I70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49:I49"/>
    <mergeCell ref="B52:I52"/>
    <mergeCell ref="B58:I58"/>
    <mergeCell ref="B60:I60"/>
    <mergeCell ref="B62:I62"/>
    <mergeCell ref="B53:I53"/>
    <mergeCell ref="B59:I59"/>
    <mergeCell ref="B61:I61"/>
    <mergeCell ref="B50:I50"/>
    <mergeCell ref="B75:I75"/>
    <mergeCell ref="B77:I77"/>
    <mergeCell ref="B86:I86"/>
    <mergeCell ref="B72:I72"/>
    <mergeCell ref="B74:I74"/>
    <mergeCell ref="B76:I76"/>
    <mergeCell ref="B78:I78"/>
    <mergeCell ref="B79:I79"/>
    <mergeCell ref="B15:I15"/>
    <mergeCell ref="B18:I18"/>
    <mergeCell ref="B19:I19"/>
    <mergeCell ref="B20:I20"/>
    <mergeCell ref="B22:I22"/>
    <mergeCell ref="B94:I94"/>
    <mergeCell ref="B25:I25"/>
    <mergeCell ref="B91:I91"/>
    <mergeCell ref="B71:I71"/>
    <mergeCell ref="B73:I73"/>
    <mergeCell ref="B28:I28"/>
    <mergeCell ref="B31:I31"/>
    <mergeCell ref="B33:I33"/>
    <mergeCell ref="B35:I35"/>
    <mergeCell ref="B37:I37"/>
    <mergeCell ref="B36:I36"/>
    <mergeCell ref="B45:I45"/>
    <mergeCell ref="B63:I63"/>
    <mergeCell ref="B66:I66"/>
    <mergeCell ref="B68:I68"/>
    <mergeCell ref="B67:I67"/>
    <mergeCell ref="B96:I96"/>
    <mergeCell ref="B80:I80"/>
    <mergeCell ref="B90:I90"/>
    <mergeCell ref="B92:I92"/>
    <mergeCell ref="B89:I89"/>
    <mergeCell ref="B87:I87"/>
    <mergeCell ref="B82:I82"/>
    <mergeCell ref="B84:I84"/>
    <mergeCell ref="B93:I93"/>
    <mergeCell ref="B95:I95"/>
    <mergeCell ref="B88:I88"/>
    <mergeCell ref="B116:I116"/>
    <mergeCell ref="B130:I130"/>
    <mergeCell ref="B134:I134"/>
    <mergeCell ref="B112:I112"/>
    <mergeCell ref="B114:I114"/>
    <mergeCell ref="B115:I115"/>
    <mergeCell ref="B113:I113"/>
    <mergeCell ref="B129:I129"/>
    <mergeCell ref="B133:I133"/>
    <mergeCell ref="B123:I123"/>
    <mergeCell ref="B56:I56"/>
    <mergeCell ref="B57:I57"/>
    <mergeCell ref="B107:I107"/>
    <mergeCell ref="B100:I100"/>
    <mergeCell ref="B106:I106"/>
    <mergeCell ref="B97:I97"/>
    <mergeCell ref="B81:I81"/>
    <mergeCell ref="B83:I83"/>
    <mergeCell ref="B85:I85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96" r:id="rId1"/>
  <headerFooter alignWithMargins="0">
    <oddHeader>&amp;C&amp;Ф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Финансист</cp:lastModifiedBy>
  <cp:lastPrinted>2018-06-13T12:11:30Z</cp:lastPrinted>
  <dcterms:created xsi:type="dcterms:W3CDTF">2017-11-23T08:02:29Z</dcterms:created>
  <dcterms:modified xsi:type="dcterms:W3CDTF">2018-06-13T12:15:24Z</dcterms:modified>
  <cp:category/>
  <cp:version/>
  <cp:contentType/>
  <cp:contentStatus/>
</cp:coreProperties>
</file>